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E:\Desktop\ChEn263\Lectures\Lec21-ODEs_and_Explicit_Euler\"/>
    </mc:Choice>
  </mc:AlternateContent>
  <bookViews>
    <workbookView xWindow="0" yWindow="465" windowWidth="14370" windowHeight="8595" tabRatio="500"/>
  </bookViews>
  <sheets>
    <sheet name="Ex_1-Explicit_Euler" sheetId="2" r:id="rId1"/>
    <sheet name="Ex_1-Explicit_Euler_Key" sheetId="1" r:id="rId2"/>
  </sheets>
  <definedNames>
    <definedName name="a_" localSheetId="0">#REF!</definedName>
    <definedName name="a_">#REF!</definedName>
    <definedName name="b_" localSheetId="0">#REF!</definedName>
    <definedName name="b_">#REF!</definedName>
    <definedName name="c_" localSheetId="0">#REF!</definedName>
    <definedName name="c_">#REF!</definedName>
    <definedName name="c_0" localSheetId="0">'Ex_1-Explicit_Euler'!$G$2</definedName>
    <definedName name="c_0">'Ex_1-Explicit_Euler_Key'!$G$2</definedName>
    <definedName name="d_" localSheetId="0">#REF!</definedName>
    <definedName name="d_">#REF!</definedName>
    <definedName name="dt" localSheetId="0">#REF!</definedName>
    <definedName name="dt">#REF!</definedName>
    <definedName name="tau" localSheetId="0">'Ex_1-Explicit_Euler'!$G$3</definedName>
    <definedName name="tau">'Ex_1-Explicit_Euler_Key'!$G$3</definedName>
    <definedName name="y1_0" localSheetId="0">#REF!</definedName>
    <definedName name="y1_0">#REF!</definedName>
    <definedName name="y2_0" localSheetId="0">#REF!</definedName>
    <definedName name="y2_0">#REF!</definedName>
  </definedNames>
  <calcPr calcId="162913" concurrentCalc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9" i="1" l="1"/>
  <c r="I8" i="1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I7" i="1"/>
  <c r="H8" i="1"/>
  <c r="G8" i="1"/>
  <c r="F8" i="1"/>
  <c r="L8" i="1"/>
  <c r="L9" i="1"/>
  <c r="M7" i="1"/>
  <c r="M8" i="1"/>
  <c r="M9" i="1"/>
  <c r="L10" i="1"/>
  <c r="M10" i="1"/>
  <c r="L11" i="1"/>
  <c r="M11" i="1"/>
  <c r="L12" i="1"/>
  <c r="M12" i="1"/>
  <c r="K7" i="1"/>
  <c r="K8" i="1"/>
  <c r="K9" i="1"/>
  <c r="K10" i="1"/>
  <c r="K11" i="1"/>
  <c r="K12" i="1"/>
  <c r="K13" i="1"/>
  <c r="K14" i="1"/>
  <c r="K15" i="1"/>
  <c r="K16" i="1"/>
  <c r="K17" i="1"/>
  <c r="J8" i="1"/>
  <c r="J9" i="1"/>
  <c r="J10" i="1"/>
  <c r="J11" i="1"/>
  <c r="J12" i="1"/>
  <c r="J13" i="1"/>
  <c r="J14" i="1"/>
  <c r="J15" i="1"/>
  <c r="J16" i="1"/>
  <c r="J17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G7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9" i="1"/>
</calcChain>
</file>

<file path=xl/sharedStrings.xml><?xml version="1.0" encoding="utf-8"?>
<sst xmlns="http://schemas.openxmlformats.org/spreadsheetml/2006/main" count="28" uniqueCount="6">
  <si>
    <t>c0</t>
  </si>
  <si>
    <t>tau</t>
  </si>
  <si>
    <t>t</t>
  </si>
  <si>
    <t>c</t>
  </si>
  <si>
    <t>Analytical</t>
  </si>
  <si>
    <t xml:space="preserve">Dt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</si>
</sst>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Fill="1"/>
    <xf numFmtId="0" fontId="1" fillId="0" borderId="0" xfId="0" applyFont="1" applyFill="1"/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545831706702951"/>
          <c:y val="5.1239486762166997E-2"/>
          <c:w val="0.78341599310693699"/>
          <c:h val="0.83114956648345817"/>
        </c:manualLayout>
      </c:layout>
      <c:scatterChart>
        <c:scatterStyle val="lineMarker"/>
        <c:varyColors val="0"/>
        <c:ser>
          <c:idx val="0"/>
          <c:order val="0"/>
          <c:tx>
            <c:v>Analytical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'Ex_1-Explicit_Euler'!$F$7:$F$57</c:f>
              <c:numCache>
                <c:formatCode>General</c:formatCode>
                <c:ptCount val="5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  <c:pt idx="11">
                  <c:v>1.0999999999999999</c:v>
                </c:pt>
                <c:pt idx="12">
                  <c:v>1.2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1.5000000000000002</c:v>
                </c:pt>
                <c:pt idx="16">
                  <c:v>1.6000000000000003</c:v>
                </c:pt>
                <c:pt idx="17">
                  <c:v>1.7000000000000004</c:v>
                </c:pt>
                <c:pt idx="18">
                  <c:v>1.8000000000000005</c:v>
                </c:pt>
                <c:pt idx="19">
                  <c:v>1.9000000000000006</c:v>
                </c:pt>
                <c:pt idx="20">
                  <c:v>2.0000000000000004</c:v>
                </c:pt>
                <c:pt idx="21">
                  <c:v>2.1000000000000005</c:v>
                </c:pt>
                <c:pt idx="22">
                  <c:v>2.2000000000000006</c:v>
                </c:pt>
                <c:pt idx="23">
                  <c:v>2.3000000000000007</c:v>
                </c:pt>
                <c:pt idx="24">
                  <c:v>2.4000000000000008</c:v>
                </c:pt>
                <c:pt idx="25">
                  <c:v>2.5000000000000009</c:v>
                </c:pt>
                <c:pt idx="26">
                  <c:v>2.600000000000001</c:v>
                </c:pt>
                <c:pt idx="27">
                  <c:v>2.7000000000000011</c:v>
                </c:pt>
                <c:pt idx="28">
                  <c:v>2.8000000000000012</c:v>
                </c:pt>
                <c:pt idx="29">
                  <c:v>2.9000000000000012</c:v>
                </c:pt>
                <c:pt idx="30">
                  <c:v>3.0000000000000013</c:v>
                </c:pt>
                <c:pt idx="31">
                  <c:v>3.1000000000000014</c:v>
                </c:pt>
                <c:pt idx="32">
                  <c:v>3.2000000000000015</c:v>
                </c:pt>
                <c:pt idx="33">
                  <c:v>3.3000000000000016</c:v>
                </c:pt>
                <c:pt idx="34">
                  <c:v>3.4000000000000017</c:v>
                </c:pt>
                <c:pt idx="35">
                  <c:v>3.5000000000000018</c:v>
                </c:pt>
                <c:pt idx="36">
                  <c:v>3.6000000000000019</c:v>
                </c:pt>
                <c:pt idx="37">
                  <c:v>3.700000000000002</c:v>
                </c:pt>
                <c:pt idx="38">
                  <c:v>3.800000000000002</c:v>
                </c:pt>
                <c:pt idx="39">
                  <c:v>3.9000000000000021</c:v>
                </c:pt>
                <c:pt idx="40">
                  <c:v>4.0000000000000018</c:v>
                </c:pt>
                <c:pt idx="41">
                  <c:v>4.1000000000000014</c:v>
                </c:pt>
                <c:pt idx="42">
                  <c:v>4.2000000000000011</c:v>
                </c:pt>
                <c:pt idx="43">
                  <c:v>4.3000000000000007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4.6999999999999993</c:v>
                </c:pt>
                <c:pt idx="48">
                  <c:v>4.7999999999999989</c:v>
                </c:pt>
                <c:pt idx="49">
                  <c:v>4.8999999999999986</c:v>
                </c:pt>
                <c:pt idx="50">
                  <c:v>4.9999999999999982</c:v>
                </c:pt>
              </c:numCache>
            </c:numRef>
          </c:xVal>
          <c:yVal>
            <c:numRef>
              <c:f>'Ex_1-Explicit_Euler'!$G$7:$G$57</c:f>
              <c:numCache>
                <c:formatCode>General</c:formatCode>
                <c:ptCount val="51"/>
                <c:pt idx="0">
                  <c:v>1</c:v>
                </c:pt>
                <c:pt idx="1">
                  <c:v>0.84648172489061402</c:v>
                </c:pt>
                <c:pt idx="2">
                  <c:v>0.71653131057378927</c:v>
                </c:pt>
                <c:pt idx="3">
                  <c:v>0.60653065971263331</c:v>
                </c:pt>
                <c:pt idx="4">
                  <c:v>0.51341711903259202</c:v>
                </c:pt>
                <c:pt idx="5">
                  <c:v>0.4345982085070782</c:v>
                </c:pt>
                <c:pt idx="6">
                  <c:v>0.36787944117144233</c:v>
                </c:pt>
                <c:pt idx="7">
                  <c:v>0.31140322391459768</c:v>
                </c:pt>
                <c:pt idx="8">
                  <c:v>0.26359713811572677</c:v>
                </c:pt>
                <c:pt idx="9">
                  <c:v>0.22313016014842982</c:v>
                </c:pt>
                <c:pt idx="10">
                  <c:v>0.18887560283756186</c:v>
                </c:pt>
                <c:pt idx="11">
                  <c:v>0.15987974607969391</c:v>
                </c:pt>
                <c:pt idx="12">
                  <c:v>0.1353352832366127</c:v>
                </c:pt>
                <c:pt idx="13">
                  <c:v>0.11455884399268769</c:v>
                </c:pt>
                <c:pt idx="14">
                  <c:v>9.6971967864405054E-2</c:v>
                </c:pt>
                <c:pt idx="15">
                  <c:v>8.2084998623898758E-2</c:v>
                </c:pt>
                <c:pt idx="16">
                  <c:v>6.9483451222801487E-2</c:v>
                </c:pt>
                <c:pt idx="17">
                  <c:v>5.8816471642429854E-2</c:v>
                </c:pt>
                <c:pt idx="18">
                  <c:v>4.9787068367863896E-2</c:v>
                </c:pt>
                <c:pt idx="19">
                  <c:v>4.2143843509276351E-2</c:v>
                </c:pt>
                <c:pt idx="20">
                  <c:v>3.567399334725236E-2</c:v>
                </c:pt>
                <c:pt idx="21">
                  <c:v>3.0197383422318473E-2</c:v>
                </c:pt>
                <c:pt idx="22">
                  <c:v>2.5561533206507368E-2</c:v>
                </c:pt>
                <c:pt idx="23">
                  <c:v>2.1637370719493062E-2</c:v>
                </c:pt>
                <c:pt idx="24">
                  <c:v>1.8315638888734147E-2</c:v>
                </c:pt>
                <c:pt idx="25">
                  <c:v>1.5503853599009286E-2</c:v>
                </c:pt>
                <c:pt idx="26">
                  <c:v>1.3123728736940943E-2</c:v>
                </c:pt>
                <c:pt idx="27">
                  <c:v>1.1108996538242287E-2</c:v>
                </c:pt>
                <c:pt idx="28">
                  <c:v>9.4035625514951888E-3</c:v>
                </c:pt>
                <c:pt idx="29">
                  <c:v>7.9599438487064286E-3</c:v>
                </c:pt>
                <c:pt idx="30">
                  <c:v>6.7379469990854488E-3</c:v>
                </c:pt>
                <c:pt idx="31">
                  <c:v>5.7035489980073861E-3</c:v>
                </c:pt>
                <c:pt idx="32">
                  <c:v>4.8279499938314284E-3</c:v>
                </c:pt>
                <c:pt idx="33">
                  <c:v>4.0867714384640562E-3</c:v>
                </c:pt>
                <c:pt idx="34">
                  <c:v>3.4593773364647493E-3</c:v>
                </c:pt>
                <c:pt idx="35">
                  <c:v>2.9282996948181783E-3</c:v>
                </c:pt>
                <c:pt idx="36">
                  <c:v>2.4787521766663498E-3</c:v>
                </c:pt>
                <c:pt idx="37">
                  <c:v>2.0982184180808952E-3</c:v>
                </c:pt>
                <c:pt idx="38">
                  <c:v>1.7761035457343729E-3</c:v>
                </c:pt>
                <c:pt idx="39">
                  <c:v>1.5034391929775672E-3</c:v>
                </c:pt>
                <c:pt idx="40">
                  <c:v>1.2726338013398046E-3</c:v>
                </c:pt>
                <c:pt idx="41">
                  <c:v>1.0772612553122175E-3</c:v>
                </c:pt>
                <c:pt idx="42">
                  <c:v>9.1188196555451462E-4</c:v>
                </c:pt>
                <c:pt idx="43">
                  <c:v>7.7189141909922952E-4</c:v>
                </c:pt>
                <c:pt idx="44">
                  <c:v>6.5339197986738007E-4</c:v>
                </c:pt>
                <c:pt idx="45">
                  <c:v>5.5308437014783363E-4</c:v>
                </c:pt>
                <c:pt idx="46">
                  <c:v>4.6817581165277731E-4</c:v>
                </c:pt>
                <c:pt idx="47">
                  <c:v>3.9630226859990644E-4</c:v>
                </c:pt>
                <c:pt idx="48">
                  <c:v>3.3546262790251245E-4</c:v>
                </c:pt>
                <c:pt idx="49">
                  <c:v>2.8396298390325712E-4</c:v>
                </c:pt>
                <c:pt idx="50">
                  <c:v>2.4036947641951491E-4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6F3-4681-A484-EE87B374DF0B}"/>
            </c:ext>
          </c:extLst>
        </c:ser>
        <c:ser>
          <c:idx val="1"/>
          <c:order val="1"/>
          <c:tx>
            <c:v>Dt = 0.1</c:v>
          </c:tx>
          <c:spPr>
            <a:ln w="19050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'Ex_1-Explicit_Euler'!$H$7:$H$57</c:f>
              <c:numCache>
                <c:formatCode>General</c:formatCode>
                <c:ptCount val="51"/>
              </c:numCache>
            </c:numRef>
          </c:xVal>
          <c:yVal>
            <c:numRef>
              <c:f>'Ex_1-Explicit_Euler'!$I$7:$I$57</c:f>
              <c:numCache>
                <c:formatCode>General</c:formatCode>
                <c:ptCount val="5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6F3-4681-A484-EE87B374DF0B}"/>
            </c:ext>
          </c:extLst>
        </c:ser>
        <c:ser>
          <c:idx val="2"/>
          <c:order val="2"/>
          <c:tx>
            <c:strRef>
              <c:f>'Ex_1-Explicit_Euler'!$J$5:$K$5</c:f>
              <c:strCache>
                <c:ptCount val="1"/>
                <c:pt idx="0">
                  <c:v>Dt =  0.5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'Ex_1-Explicit_Euler'!$J$7:$J$17</c:f>
              <c:numCache>
                <c:formatCode>General</c:formatCode>
                <c:ptCount val="11"/>
              </c:numCache>
            </c:numRef>
          </c:xVal>
          <c:yVal>
            <c:numRef>
              <c:f>'Ex_1-Explicit_Euler'!$K$7:$K$17</c:f>
              <c:numCache>
                <c:formatCode>General</c:formatCode>
                <c:ptCount val="1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6F3-4681-A484-EE87B374DF0B}"/>
            </c:ext>
          </c:extLst>
        </c:ser>
        <c:ser>
          <c:idx val="3"/>
          <c:order val="3"/>
          <c:tx>
            <c:strRef>
              <c:f>'Ex_1-Explicit_Euler'!$L$5:$M$5</c:f>
              <c:strCache>
                <c:ptCount val="1"/>
                <c:pt idx="0">
                  <c:v>Dt =  1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'Ex_1-Explicit_Euler'!$L$7:$L$12</c:f>
              <c:numCache>
                <c:formatCode>General</c:formatCode>
                <c:ptCount val="6"/>
              </c:numCache>
            </c:numRef>
          </c:xVal>
          <c:yVal>
            <c:numRef>
              <c:f>'Ex_1-Explicit_Euler'!$M$7:$M$12</c:f>
              <c:numCache>
                <c:formatCode>General</c:formatCode>
                <c:ptCount val="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6F3-4681-A484-EE87B374D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932416"/>
        <c:axId val="110949056"/>
      </c:scatterChart>
      <c:valAx>
        <c:axId val="110932416"/>
        <c:scaling>
          <c:orientation val="minMax"/>
          <c:max val="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949056"/>
        <c:crosses val="autoZero"/>
        <c:crossBetween val="midCat"/>
      </c:valAx>
      <c:valAx>
        <c:axId val="11094905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9324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623474143699426"/>
          <c:y val="6.6222824047210818E-2"/>
          <c:w val="0.22600029941117078"/>
          <c:h val="0.338942768160892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545831706702951"/>
          <c:y val="5.1239486762166997E-2"/>
          <c:w val="0.78341599310693699"/>
          <c:h val="0.83114956648345817"/>
        </c:manualLayout>
      </c:layout>
      <c:scatterChart>
        <c:scatterStyle val="lineMarker"/>
        <c:varyColors val="0"/>
        <c:ser>
          <c:idx val="0"/>
          <c:order val="0"/>
          <c:tx>
            <c:v>Analytical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'Ex_1-Explicit_Euler_Key'!$F$7:$F$57</c:f>
              <c:numCache>
                <c:formatCode>General</c:formatCode>
                <c:ptCount val="5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  <c:pt idx="11">
                  <c:v>1.0999999999999999</c:v>
                </c:pt>
                <c:pt idx="12">
                  <c:v>1.2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1.5000000000000002</c:v>
                </c:pt>
                <c:pt idx="16">
                  <c:v>1.6000000000000003</c:v>
                </c:pt>
                <c:pt idx="17">
                  <c:v>1.7000000000000004</c:v>
                </c:pt>
                <c:pt idx="18">
                  <c:v>1.8000000000000005</c:v>
                </c:pt>
                <c:pt idx="19">
                  <c:v>1.9000000000000006</c:v>
                </c:pt>
                <c:pt idx="20">
                  <c:v>2.0000000000000004</c:v>
                </c:pt>
                <c:pt idx="21">
                  <c:v>2.1000000000000005</c:v>
                </c:pt>
                <c:pt idx="22">
                  <c:v>2.2000000000000006</c:v>
                </c:pt>
                <c:pt idx="23">
                  <c:v>2.3000000000000007</c:v>
                </c:pt>
                <c:pt idx="24">
                  <c:v>2.4000000000000008</c:v>
                </c:pt>
                <c:pt idx="25">
                  <c:v>2.5000000000000009</c:v>
                </c:pt>
                <c:pt idx="26">
                  <c:v>2.600000000000001</c:v>
                </c:pt>
                <c:pt idx="27">
                  <c:v>2.7000000000000011</c:v>
                </c:pt>
                <c:pt idx="28">
                  <c:v>2.8000000000000012</c:v>
                </c:pt>
                <c:pt idx="29">
                  <c:v>2.9000000000000012</c:v>
                </c:pt>
                <c:pt idx="30">
                  <c:v>3.0000000000000013</c:v>
                </c:pt>
                <c:pt idx="31">
                  <c:v>3.1000000000000014</c:v>
                </c:pt>
                <c:pt idx="32">
                  <c:v>3.2000000000000015</c:v>
                </c:pt>
                <c:pt idx="33">
                  <c:v>3.3000000000000016</c:v>
                </c:pt>
                <c:pt idx="34">
                  <c:v>3.4000000000000017</c:v>
                </c:pt>
                <c:pt idx="35">
                  <c:v>3.5000000000000018</c:v>
                </c:pt>
                <c:pt idx="36">
                  <c:v>3.6000000000000019</c:v>
                </c:pt>
                <c:pt idx="37">
                  <c:v>3.700000000000002</c:v>
                </c:pt>
                <c:pt idx="38">
                  <c:v>3.800000000000002</c:v>
                </c:pt>
                <c:pt idx="39">
                  <c:v>3.9000000000000021</c:v>
                </c:pt>
                <c:pt idx="40">
                  <c:v>4.0000000000000018</c:v>
                </c:pt>
                <c:pt idx="41">
                  <c:v>4.1000000000000014</c:v>
                </c:pt>
                <c:pt idx="42">
                  <c:v>4.2000000000000011</c:v>
                </c:pt>
                <c:pt idx="43">
                  <c:v>4.3000000000000007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4.6999999999999993</c:v>
                </c:pt>
                <c:pt idx="48">
                  <c:v>4.7999999999999989</c:v>
                </c:pt>
                <c:pt idx="49">
                  <c:v>4.8999999999999986</c:v>
                </c:pt>
                <c:pt idx="50">
                  <c:v>4.9999999999999982</c:v>
                </c:pt>
              </c:numCache>
            </c:numRef>
          </c:xVal>
          <c:yVal>
            <c:numRef>
              <c:f>'Ex_1-Explicit_Euler_Key'!$G$7:$G$57</c:f>
              <c:numCache>
                <c:formatCode>General</c:formatCode>
                <c:ptCount val="51"/>
                <c:pt idx="0">
                  <c:v>1</c:v>
                </c:pt>
                <c:pt idx="1">
                  <c:v>0.84648172489061402</c:v>
                </c:pt>
                <c:pt idx="2">
                  <c:v>0.71653131057378927</c:v>
                </c:pt>
                <c:pt idx="3">
                  <c:v>0.60653065971263331</c:v>
                </c:pt>
                <c:pt idx="4">
                  <c:v>0.51341711903259202</c:v>
                </c:pt>
                <c:pt idx="5">
                  <c:v>0.4345982085070782</c:v>
                </c:pt>
                <c:pt idx="6">
                  <c:v>0.36787944117144233</c:v>
                </c:pt>
                <c:pt idx="7">
                  <c:v>0.31140322391459768</c:v>
                </c:pt>
                <c:pt idx="8">
                  <c:v>0.26359713811572677</c:v>
                </c:pt>
                <c:pt idx="9">
                  <c:v>0.22313016014842982</c:v>
                </c:pt>
                <c:pt idx="10">
                  <c:v>0.18887560283756186</c:v>
                </c:pt>
                <c:pt idx="11">
                  <c:v>0.15987974607969391</c:v>
                </c:pt>
                <c:pt idx="12">
                  <c:v>0.1353352832366127</c:v>
                </c:pt>
                <c:pt idx="13">
                  <c:v>0.11455884399268769</c:v>
                </c:pt>
                <c:pt idx="14">
                  <c:v>9.6971967864405054E-2</c:v>
                </c:pt>
                <c:pt idx="15">
                  <c:v>8.2084998623898758E-2</c:v>
                </c:pt>
                <c:pt idx="16">
                  <c:v>6.9483451222801487E-2</c:v>
                </c:pt>
                <c:pt idx="17">
                  <c:v>5.8816471642429854E-2</c:v>
                </c:pt>
                <c:pt idx="18">
                  <c:v>4.9787068367863896E-2</c:v>
                </c:pt>
                <c:pt idx="19">
                  <c:v>4.2143843509276351E-2</c:v>
                </c:pt>
                <c:pt idx="20">
                  <c:v>3.567399334725236E-2</c:v>
                </c:pt>
                <c:pt idx="21">
                  <c:v>3.0197383422318473E-2</c:v>
                </c:pt>
                <c:pt idx="22">
                  <c:v>2.5561533206507368E-2</c:v>
                </c:pt>
                <c:pt idx="23">
                  <c:v>2.1637370719493062E-2</c:v>
                </c:pt>
                <c:pt idx="24">
                  <c:v>1.8315638888734147E-2</c:v>
                </c:pt>
                <c:pt idx="25">
                  <c:v>1.5503853599009286E-2</c:v>
                </c:pt>
                <c:pt idx="26">
                  <c:v>1.3123728736940943E-2</c:v>
                </c:pt>
                <c:pt idx="27">
                  <c:v>1.1108996538242287E-2</c:v>
                </c:pt>
                <c:pt idx="28">
                  <c:v>9.4035625514951888E-3</c:v>
                </c:pt>
                <c:pt idx="29">
                  <c:v>7.9599438487064286E-3</c:v>
                </c:pt>
                <c:pt idx="30">
                  <c:v>6.7379469990854488E-3</c:v>
                </c:pt>
                <c:pt idx="31">
                  <c:v>5.7035489980073861E-3</c:v>
                </c:pt>
                <c:pt idx="32">
                  <c:v>4.8279499938314284E-3</c:v>
                </c:pt>
                <c:pt idx="33">
                  <c:v>4.0867714384640562E-3</c:v>
                </c:pt>
                <c:pt idx="34">
                  <c:v>3.4593773364647493E-3</c:v>
                </c:pt>
                <c:pt idx="35">
                  <c:v>2.9282996948181783E-3</c:v>
                </c:pt>
                <c:pt idx="36">
                  <c:v>2.4787521766663498E-3</c:v>
                </c:pt>
                <c:pt idx="37">
                  <c:v>2.0982184180808952E-3</c:v>
                </c:pt>
                <c:pt idx="38">
                  <c:v>1.7761035457343729E-3</c:v>
                </c:pt>
                <c:pt idx="39">
                  <c:v>1.5034391929775672E-3</c:v>
                </c:pt>
                <c:pt idx="40">
                  <c:v>1.2726338013398046E-3</c:v>
                </c:pt>
                <c:pt idx="41">
                  <c:v>1.0772612553122175E-3</c:v>
                </c:pt>
                <c:pt idx="42">
                  <c:v>9.1188196555451462E-4</c:v>
                </c:pt>
                <c:pt idx="43">
                  <c:v>7.7189141909922952E-4</c:v>
                </c:pt>
                <c:pt idx="44">
                  <c:v>6.5339197986738007E-4</c:v>
                </c:pt>
                <c:pt idx="45">
                  <c:v>5.5308437014783363E-4</c:v>
                </c:pt>
                <c:pt idx="46">
                  <c:v>4.6817581165277731E-4</c:v>
                </c:pt>
                <c:pt idx="47">
                  <c:v>3.9630226859990644E-4</c:v>
                </c:pt>
                <c:pt idx="48">
                  <c:v>3.3546262790251245E-4</c:v>
                </c:pt>
                <c:pt idx="49">
                  <c:v>2.8396298390325712E-4</c:v>
                </c:pt>
                <c:pt idx="50">
                  <c:v>2.4036947641951491E-4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1FF-4C92-AB99-CE21D4CFF09A}"/>
            </c:ext>
          </c:extLst>
        </c:ser>
        <c:ser>
          <c:idx val="1"/>
          <c:order val="1"/>
          <c:tx>
            <c:v>Dt = 0.1</c:v>
          </c:tx>
          <c:spPr>
            <a:ln w="19050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'Ex_1-Explicit_Euler_Key'!$H$7:$H$57</c:f>
              <c:numCache>
                <c:formatCode>General</c:formatCode>
                <c:ptCount val="5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  <c:pt idx="11">
                  <c:v>1.0999999999999999</c:v>
                </c:pt>
                <c:pt idx="12">
                  <c:v>1.2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1.5000000000000002</c:v>
                </c:pt>
                <c:pt idx="16">
                  <c:v>1.6000000000000003</c:v>
                </c:pt>
                <c:pt idx="17">
                  <c:v>1.7000000000000004</c:v>
                </c:pt>
                <c:pt idx="18">
                  <c:v>1.8000000000000005</c:v>
                </c:pt>
                <c:pt idx="19">
                  <c:v>1.9000000000000006</c:v>
                </c:pt>
                <c:pt idx="20">
                  <c:v>2.0000000000000004</c:v>
                </c:pt>
                <c:pt idx="21">
                  <c:v>2.1000000000000005</c:v>
                </c:pt>
                <c:pt idx="22">
                  <c:v>2.2000000000000006</c:v>
                </c:pt>
                <c:pt idx="23">
                  <c:v>2.3000000000000007</c:v>
                </c:pt>
                <c:pt idx="24">
                  <c:v>2.4000000000000008</c:v>
                </c:pt>
                <c:pt idx="25">
                  <c:v>2.5000000000000009</c:v>
                </c:pt>
                <c:pt idx="26">
                  <c:v>2.600000000000001</c:v>
                </c:pt>
                <c:pt idx="27">
                  <c:v>2.7000000000000011</c:v>
                </c:pt>
                <c:pt idx="28">
                  <c:v>2.8000000000000012</c:v>
                </c:pt>
                <c:pt idx="29">
                  <c:v>2.9000000000000012</c:v>
                </c:pt>
                <c:pt idx="30">
                  <c:v>3.0000000000000013</c:v>
                </c:pt>
                <c:pt idx="31">
                  <c:v>3.1000000000000014</c:v>
                </c:pt>
                <c:pt idx="32">
                  <c:v>3.2000000000000015</c:v>
                </c:pt>
                <c:pt idx="33">
                  <c:v>3.3000000000000016</c:v>
                </c:pt>
                <c:pt idx="34">
                  <c:v>3.4000000000000017</c:v>
                </c:pt>
                <c:pt idx="35">
                  <c:v>3.5000000000000018</c:v>
                </c:pt>
                <c:pt idx="36">
                  <c:v>3.6000000000000019</c:v>
                </c:pt>
                <c:pt idx="37">
                  <c:v>3.700000000000002</c:v>
                </c:pt>
                <c:pt idx="38">
                  <c:v>3.800000000000002</c:v>
                </c:pt>
                <c:pt idx="39">
                  <c:v>3.9000000000000021</c:v>
                </c:pt>
                <c:pt idx="40">
                  <c:v>4.0000000000000018</c:v>
                </c:pt>
                <c:pt idx="41">
                  <c:v>4.1000000000000014</c:v>
                </c:pt>
                <c:pt idx="42">
                  <c:v>4.2000000000000011</c:v>
                </c:pt>
                <c:pt idx="43">
                  <c:v>4.3000000000000007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4.6999999999999993</c:v>
                </c:pt>
                <c:pt idx="48">
                  <c:v>4.7999999999999989</c:v>
                </c:pt>
                <c:pt idx="49">
                  <c:v>4.8999999999999986</c:v>
                </c:pt>
                <c:pt idx="50">
                  <c:v>4.9999999999999982</c:v>
                </c:pt>
              </c:numCache>
            </c:numRef>
          </c:xVal>
          <c:yVal>
            <c:numRef>
              <c:f>'Ex_1-Explicit_Euler_Key'!$I$7:$I$57</c:f>
              <c:numCache>
                <c:formatCode>General</c:formatCode>
                <c:ptCount val="51"/>
                <c:pt idx="0">
                  <c:v>1</c:v>
                </c:pt>
                <c:pt idx="1">
                  <c:v>0.83333333333333326</c:v>
                </c:pt>
                <c:pt idx="2">
                  <c:v>0.69444444444444442</c:v>
                </c:pt>
                <c:pt idx="3">
                  <c:v>0.57870370370370372</c:v>
                </c:pt>
                <c:pt idx="4">
                  <c:v>0.48225308641975306</c:v>
                </c:pt>
                <c:pt idx="5">
                  <c:v>0.4018775720164609</c:v>
                </c:pt>
                <c:pt idx="6">
                  <c:v>0.33489797668038407</c:v>
                </c:pt>
                <c:pt idx="7">
                  <c:v>0.27908164723365336</c:v>
                </c:pt>
                <c:pt idx="8">
                  <c:v>0.23256803936137779</c:v>
                </c:pt>
                <c:pt idx="9">
                  <c:v>0.19380669946781481</c:v>
                </c:pt>
                <c:pt idx="10">
                  <c:v>0.16150558288984568</c:v>
                </c:pt>
                <c:pt idx="11">
                  <c:v>0.13458798574153807</c:v>
                </c:pt>
                <c:pt idx="12">
                  <c:v>0.11215665478461506</c:v>
                </c:pt>
                <c:pt idx="13">
                  <c:v>9.3463878987179214E-2</c:v>
                </c:pt>
                <c:pt idx="14">
                  <c:v>7.7886565822649342E-2</c:v>
                </c:pt>
                <c:pt idx="15">
                  <c:v>6.490547151887445E-2</c:v>
                </c:pt>
                <c:pt idx="16">
                  <c:v>5.4087892932395375E-2</c:v>
                </c:pt>
                <c:pt idx="17">
                  <c:v>4.507324411032948E-2</c:v>
                </c:pt>
                <c:pt idx="18">
                  <c:v>3.7561036758607898E-2</c:v>
                </c:pt>
                <c:pt idx="19">
                  <c:v>3.1300863965506583E-2</c:v>
                </c:pt>
                <c:pt idx="20">
                  <c:v>2.6084053304588819E-2</c:v>
                </c:pt>
                <c:pt idx="21">
                  <c:v>2.173671108715735E-2</c:v>
                </c:pt>
                <c:pt idx="22">
                  <c:v>1.8113925905964459E-2</c:v>
                </c:pt>
                <c:pt idx="23">
                  <c:v>1.5094938254970382E-2</c:v>
                </c:pt>
                <c:pt idx="24">
                  <c:v>1.2579115212475319E-2</c:v>
                </c:pt>
                <c:pt idx="25">
                  <c:v>1.0482596010396099E-2</c:v>
                </c:pt>
                <c:pt idx="26">
                  <c:v>8.7354966753300824E-3</c:v>
                </c:pt>
                <c:pt idx="27">
                  <c:v>7.2795805627750686E-3</c:v>
                </c:pt>
                <c:pt idx="28">
                  <c:v>6.0663171356458902E-3</c:v>
                </c:pt>
                <c:pt idx="29">
                  <c:v>5.0552642797049088E-3</c:v>
                </c:pt>
                <c:pt idx="30">
                  <c:v>4.212720233087424E-3</c:v>
                </c:pt>
                <c:pt idx="31">
                  <c:v>3.5106001942395199E-3</c:v>
                </c:pt>
                <c:pt idx="32">
                  <c:v>2.9255001618662666E-3</c:v>
                </c:pt>
                <c:pt idx="33">
                  <c:v>2.437916801555222E-3</c:v>
                </c:pt>
                <c:pt idx="34">
                  <c:v>2.0315973346293516E-3</c:v>
                </c:pt>
                <c:pt idx="35">
                  <c:v>1.6929977788577928E-3</c:v>
                </c:pt>
                <c:pt idx="36">
                  <c:v>1.4108314823814941E-3</c:v>
                </c:pt>
                <c:pt idx="37">
                  <c:v>1.1756929019845785E-3</c:v>
                </c:pt>
                <c:pt idx="38">
                  <c:v>9.7974408498714867E-4</c:v>
                </c:pt>
                <c:pt idx="39">
                  <c:v>8.1645340415595715E-4</c:v>
                </c:pt>
                <c:pt idx="40">
                  <c:v>6.8037783679663092E-4</c:v>
                </c:pt>
                <c:pt idx="41">
                  <c:v>5.6698153066385903E-4</c:v>
                </c:pt>
                <c:pt idx="42">
                  <c:v>4.7248460888654916E-4</c:v>
                </c:pt>
                <c:pt idx="43">
                  <c:v>3.937371740721243E-4</c:v>
                </c:pt>
                <c:pt idx="44">
                  <c:v>3.2811431172677022E-4</c:v>
                </c:pt>
                <c:pt idx="45">
                  <c:v>2.7342859310564184E-4</c:v>
                </c:pt>
                <c:pt idx="46">
                  <c:v>2.278571609213682E-4</c:v>
                </c:pt>
                <c:pt idx="47">
                  <c:v>1.8988096743447351E-4</c:v>
                </c:pt>
                <c:pt idx="48">
                  <c:v>1.5823413952872792E-4</c:v>
                </c:pt>
                <c:pt idx="49">
                  <c:v>1.318617829406066E-4</c:v>
                </c:pt>
                <c:pt idx="50">
                  <c:v>1.0988481911717216E-4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1FF-4C92-AB99-CE21D4CFF09A}"/>
            </c:ext>
          </c:extLst>
        </c:ser>
        <c:ser>
          <c:idx val="2"/>
          <c:order val="2"/>
          <c:tx>
            <c:strRef>
              <c:f>'Ex_1-Explicit_Euler_Key'!$J$5:$K$5</c:f>
              <c:strCache>
                <c:ptCount val="1"/>
                <c:pt idx="0">
                  <c:v>Dt =  0.5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'Ex_1-Explicit_Euler_Key'!$J$7:$J$17</c:f>
              <c:numCache>
                <c:formatCode>General</c:formatCode>
                <c:ptCount val="1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</c:numCache>
            </c:numRef>
          </c:xVal>
          <c:yVal>
            <c:numRef>
              <c:f>'Ex_1-Explicit_Euler_Key'!$K$7:$K$17</c:f>
              <c:numCache>
                <c:formatCode>General</c:formatCode>
                <c:ptCount val="11"/>
                <c:pt idx="0">
                  <c:v>1</c:v>
                </c:pt>
                <c:pt idx="1">
                  <c:v>0.16666666666666663</c:v>
                </c:pt>
                <c:pt idx="2">
                  <c:v>2.7777777777777762E-2</c:v>
                </c:pt>
                <c:pt idx="3">
                  <c:v>4.6296296296296259E-3</c:v>
                </c:pt>
                <c:pt idx="4">
                  <c:v>7.7160493827160403E-4</c:v>
                </c:pt>
                <c:pt idx="5">
                  <c:v>1.2860082304526734E-4</c:v>
                </c:pt>
                <c:pt idx="6">
                  <c:v>2.1433470507544556E-5</c:v>
                </c:pt>
                <c:pt idx="7">
                  <c:v>3.5722450845907571E-6</c:v>
                </c:pt>
                <c:pt idx="8">
                  <c:v>5.9537418076512591E-7</c:v>
                </c:pt>
                <c:pt idx="9">
                  <c:v>9.9229030127520914E-8</c:v>
                </c:pt>
                <c:pt idx="10">
                  <c:v>1.6538171687920148E-8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465-47DB-B97A-4BFD886DA4F3}"/>
            </c:ext>
          </c:extLst>
        </c:ser>
        <c:ser>
          <c:idx val="3"/>
          <c:order val="3"/>
          <c:tx>
            <c:strRef>
              <c:f>'Ex_1-Explicit_Euler_Key'!$L$5:$M$5</c:f>
              <c:strCache>
                <c:ptCount val="1"/>
                <c:pt idx="0">
                  <c:v>Dt =  1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'Ex_1-Explicit_Euler_Key'!$L$7:$L$12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'Ex_1-Explicit_Euler_Key'!$M$7:$M$12</c:f>
              <c:numCache>
                <c:formatCode>General</c:formatCode>
                <c:ptCount val="6"/>
                <c:pt idx="0">
                  <c:v>1</c:v>
                </c:pt>
                <c:pt idx="1">
                  <c:v>-0.66666666666666674</c:v>
                </c:pt>
                <c:pt idx="2">
                  <c:v>0.44444444444444464</c:v>
                </c:pt>
                <c:pt idx="3">
                  <c:v>-0.2962962962962965</c:v>
                </c:pt>
                <c:pt idx="4">
                  <c:v>0.19753086419753102</c:v>
                </c:pt>
                <c:pt idx="5">
                  <c:v>-0.13168724279835403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465-47DB-B97A-4BFD886DA4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932416"/>
        <c:axId val="110949056"/>
      </c:scatterChart>
      <c:valAx>
        <c:axId val="110932416"/>
        <c:scaling>
          <c:orientation val="minMax"/>
          <c:max val="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949056"/>
        <c:crosses val="autoZero"/>
        <c:crossBetween val="midCat"/>
      </c:valAx>
      <c:valAx>
        <c:axId val="11094905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9324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623474143699426"/>
          <c:y val="6.6222824047210818E-2"/>
          <c:w val="0.22600029941117078"/>
          <c:h val="0.338942768160892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146153</xdr:colOff>
      <xdr:row>0</xdr:row>
      <xdr:rowOff>124542</xdr:rowOff>
    </xdr:from>
    <xdr:to>
      <xdr:col>4</xdr:col>
      <xdr:colOff>704850</xdr:colOff>
      <xdr:row>33</xdr:row>
      <xdr:rowOff>88900</xdr:rowOff>
    </xdr:to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TextBox 1"/>
            <xdr:cNvSpPr txBox="1"/>
          </xdr:nvSpPr>
          <xdr:spPr>
            <a:xfrm>
              <a:off x="146153" y="124542"/>
              <a:ext cx="3911497" cy="6565183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200"/>
                <a:t>Consider the rate equation,</a:t>
              </a:r>
            </a:p>
            <a:p>
              <a:endParaRPr lang="en-US" sz="1200"/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𝑑𝑐</m:t>
                        </m:r>
                      </m:num>
                      <m:den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𝑑𝑡</m:t>
                        </m:r>
                      </m:den>
                    </m:f>
                    <m:r>
                      <a:rPr lang="en-US" sz="1200" b="0" i="1">
                        <a:latin typeface="Cambria Math" panose="02040503050406030204" pitchFamily="18" charset="0"/>
                      </a:rPr>
                      <m:t>=−</m:t>
                    </m:r>
                    <m:f>
                      <m:f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𝑐</m:t>
                        </m:r>
                      </m:num>
                      <m:den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𝜏</m:t>
                        </m:r>
                      </m:den>
                    </m:f>
                  </m:oMath>
                </m:oMathPara>
              </a14:m>
              <a:endParaRPr lang="en-US" sz="1200" b="0"/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200" b="0" i="1">
                        <a:latin typeface="Cambria Math" panose="02040503050406030204" pitchFamily="18" charset="0"/>
                      </a:rPr>
                      <m:t>𝑐</m:t>
                    </m:r>
                    <m:d>
                      <m:d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0</m:t>
                        </m:r>
                      </m:e>
                    </m:d>
                    <m:r>
                      <a:rPr lang="en-US" sz="12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𝑐</m:t>
                        </m:r>
                      </m:e>
                      <m:sub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0</m:t>
                        </m:r>
                      </m:sub>
                    </m:sSub>
                  </m:oMath>
                </m:oMathPara>
              </a14:m>
              <a:endParaRPr lang="en-US" sz="1200" b="0"/>
            </a:p>
            <a:p>
              <a:endParaRPr lang="en-US" sz="1200"/>
            </a:p>
            <a:p>
              <a:r>
                <a:rPr lang="en-US" sz="1200"/>
                <a:t>where</a:t>
              </a:r>
              <a:r>
                <a:rPr lang="en-US" sz="1200" baseline="0"/>
                <a:t> </a:t>
              </a:r>
              <a:r>
                <a:rPr lang="en-US" sz="1200" i="1" baseline="0"/>
                <a:t>c</a:t>
              </a:r>
              <a:r>
                <a:rPr lang="en-US" sz="1200" i="0" baseline="0"/>
                <a:t> is a concentration, </a:t>
              </a:r>
              <a:r>
                <a:rPr lang="en-US" sz="1200" i="1" baseline="0"/>
                <a:t>t</a:t>
              </a:r>
              <a:r>
                <a:rPr lang="en-US" sz="1200" i="0" baseline="0"/>
                <a:t> is a time, </a:t>
              </a:r>
              <a:r>
                <a:rPr lang="el-GR" sz="1200" i="1" baseline="0"/>
                <a:t>τ</a:t>
              </a:r>
              <a:r>
                <a:rPr lang="en-US" sz="1200" i="0" baseline="0"/>
                <a:t> is a time constant and </a:t>
              </a:r>
              <a:r>
                <a:rPr lang="en-US" sz="1200" i="1" baseline="0"/>
                <a:t>c</a:t>
              </a:r>
              <a:r>
                <a:rPr lang="en-US" sz="1200" i="1" baseline="-25000"/>
                <a:t>0</a:t>
              </a:r>
              <a:r>
                <a:rPr lang="en-US" sz="1200" i="0" baseline="0"/>
                <a:t> is the initial concentration.</a:t>
              </a:r>
            </a:p>
            <a:p>
              <a:endParaRPr lang="en-US" sz="1200" i="0" baseline="0"/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i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Using the explicit Euler method, we can discretize this rate equation as,</a:t>
              </a:r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b="0" i="1">
                            <a:effectLst/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effectLst/>
                            <a:latin typeface="Cambria Math" panose="02040503050406030204" pitchFamily="18" charset="0"/>
                          </a:rPr>
                          <m:t>𝑐</m:t>
                        </m:r>
                      </m:e>
                      <m:sub>
                        <m:r>
                          <a:rPr lang="en-US" sz="1200" b="0" i="1">
                            <a:effectLst/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200" b="0" i="1">
                            <a:effectLst/>
                            <a:latin typeface="Cambria Math" panose="02040503050406030204" pitchFamily="18" charset="0"/>
                          </a:rPr>
                          <m:t>+1</m:t>
                        </m:r>
                      </m:sub>
                    </m:sSub>
                    <m:r>
                      <a:rPr lang="en-US" sz="1200" b="0" i="1">
                        <a:effectLst/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n-US" sz="1200" b="0" i="1">
                            <a:effectLst/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effectLst/>
                            <a:latin typeface="Cambria Math" panose="02040503050406030204" pitchFamily="18" charset="0"/>
                          </a:rPr>
                          <m:t>𝑐</m:t>
                        </m:r>
                      </m:e>
                      <m:sub>
                        <m:r>
                          <a:rPr lang="en-US" sz="1200" b="0" i="1">
                            <a:effectLst/>
                            <a:latin typeface="Cambria Math" panose="02040503050406030204" pitchFamily="18" charset="0"/>
                          </a:rPr>
                          <m:t>𝑛</m:t>
                        </m:r>
                      </m:sub>
                    </m:sSub>
                    <m:r>
                      <a:rPr lang="en-US" sz="1200" b="0" i="1">
                        <a:effectLst/>
                        <a:latin typeface="Cambria Math" panose="02040503050406030204" pitchFamily="18" charset="0"/>
                      </a:rPr>
                      <m:t>+</m:t>
                    </m:r>
                    <m:r>
                      <m:rPr>
                        <m:sty m:val="p"/>
                      </m:rPr>
                      <a:rPr lang="en-US" sz="1200" b="0" i="0">
                        <a:effectLst/>
                        <a:latin typeface="Cambria Math" panose="02040503050406030204" pitchFamily="18" charset="0"/>
                      </a:rPr>
                      <m:t>Δ</m:t>
                    </m:r>
                    <m:r>
                      <a:rPr lang="en-US" sz="1200" b="0" i="1">
                        <a:effectLst/>
                        <a:latin typeface="Cambria Math" panose="02040503050406030204" pitchFamily="18" charset="0"/>
                      </a:rPr>
                      <m:t>𝑡</m:t>
                    </m:r>
                    <m:r>
                      <a:rPr lang="en-US" sz="1200" b="0" i="1">
                        <a:effectLst/>
                        <a:latin typeface="Cambria Math" panose="02040503050406030204" pitchFamily="18" charset="0"/>
                      </a:rPr>
                      <m:t> </m:t>
                    </m:r>
                    <m:d>
                      <m:dPr>
                        <m:ctrlPr>
                          <a:rPr lang="en-US" sz="1200" b="0" i="1">
                            <a:effectLst/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200" b="0" i="1">
                            <a:effectLst/>
                            <a:latin typeface="Cambria Math" panose="02040503050406030204" pitchFamily="18" charset="0"/>
                          </a:rPr>
                          <m:t>−</m:t>
                        </m:r>
                        <m:f>
                          <m:fPr>
                            <m:ctrlPr>
                              <a:rPr lang="en-US" sz="1200" b="0" i="1">
                                <a:effectLst/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sSub>
                              <m:sSubPr>
                                <m:ctrlPr>
                                  <a:rPr lang="en-US" sz="1200" b="0" i="1">
                                    <a:effectLst/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sz="1200" b="0" i="1">
                                    <a:effectLst/>
                                    <a:latin typeface="Cambria Math" panose="02040503050406030204" pitchFamily="18" charset="0"/>
                                  </a:rPr>
                                  <m:t>𝑐</m:t>
                                </m:r>
                              </m:e>
                              <m:sub>
                                <m:r>
                                  <a:rPr lang="en-US" sz="1200" b="0" i="1">
                                    <a:effectLst/>
                                    <a:latin typeface="Cambria Math" panose="02040503050406030204" pitchFamily="18" charset="0"/>
                                  </a:rPr>
                                  <m:t>𝑛</m:t>
                                </m:r>
                              </m:sub>
                            </m:sSub>
                          </m:num>
                          <m:den>
                            <m:r>
                              <a:rPr lang="en-US" sz="1200" b="0" i="1">
                                <a:effectLst/>
                                <a:latin typeface="Cambria Math" panose="02040503050406030204" pitchFamily="18" charset="0"/>
                              </a:rPr>
                              <m:t>𝜏</m:t>
                            </m:r>
                          </m:den>
                        </m:f>
                      </m:e>
                    </m:d>
                  </m:oMath>
                </m:oMathPara>
              </a14:m>
              <a:endParaRPr lang="en-US" sz="1200" i="0" baseline="0"/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US" sz="1200" i="0" baseline="0"/>
            </a:p>
            <a:p>
              <a:r>
                <a:rPr lang="en-US" sz="1200" i="0" baseline="0"/>
                <a:t>Additionally, the analytical solution to this rate equation is</a:t>
              </a:r>
            </a:p>
            <a:p>
              <a:endParaRPr lang="en-US" sz="1200" i="0" baseline="0"/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200" b="0" i="1" baseline="0">
                        <a:latin typeface="Cambria Math" panose="02040503050406030204" pitchFamily="18" charset="0"/>
                      </a:rPr>
                      <m:t>𝑐</m:t>
                    </m:r>
                    <m:r>
                      <a:rPr lang="en-US" sz="1200" b="0" i="1" baseline="0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n-US" sz="1200" b="0" i="1" baseline="0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 baseline="0">
                            <a:latin typeface="Cambria Math" panose="02040503050406030204" pitchFamily="18" charset="0"/>
                          </a:rPr>
                          <m:t>𝑐</m:t>
                        </m:r>
                      </m:e>
                      <m:sub>
                        <m:r>
                          <a:rPr lang="en-US" sz="1200" b="0" i="1" baseline="0">
                            <a:latin typeface="Cambria Math" panose="02040503050406030204" pitchFamily="18" charset="0"/>
                          </a:rPr>
                          <m:t>0</m:t>
                        </m:r>
                      </m:sub>
                    </m:sSub>
                    <m:sSup>
                      <m:sSupPr>
                        <m:ctrlPr>
                          <a:rPr lang="en-US" sz="1200" b="0" i="1" baseline="0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m:rPr>
                            <m:sty m:val="p"/>
                          </m:rPr>
                          <a:rPr lang="en-US" sz="1200" b="0" i="1" baseline="0">
                            <a:latin typeface="Cambria Math" panose="02040503050406030204" pitchFamily="18" charset="0"/>
                          </a:rPr>
                          <m:t>e</m:t>
                        </m:r>
                      </m:e>
                      <m:sup>
                        <m:r>
                          <a:rPr lang="en-US" sz="1200" b="0" i="1" baseline="0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n-US" sz="1200" b="0" i="1" baseline="0">
                            <a:latin typeface="Cambria Math" panose="02040503050406030204" pitchFamily="18" charset="0"/>
                          </a:rPr>
                          <m:t>𝑡</m:t>
                        </m:r>
                        <m:r>
                          <a:rPr lang="en-US" sz="1200" b="0" i="1" baseline="0">
                            <a:latin typeface="Cambria Math" panose="02040503050406030204" pitchFamily="18" charset="0"/>
                          </a:rPr>
                          <m:t>/</m:t>
                        </m:r>
                        <m:r>
                          <a:rPr lang="en-US" sz="1200" b="0" i="1" baseline="0">
                            <a:latin typeface="Cambria Math" panose="02040503050406030204" pitchFamily="18" charset="0"/>
                          </a:rPr>
                          <m:t>𝜏</m:t>
                        </m:r>
                      </m:sup>
                    </m:sSup>
                    <m:r>
                      <a:rPr lang="en-US" sz="1200" b="0" i="1" baseline="0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sz="1200" b="0" i="1" baseline="0"/>
            </a:p>
            <a:p>
              <a:endParaRPr lang="en-US" sz="1200" i="1" baseline="0"/>
            </a:p>
            <a:p>
              <a:r>
                <a:rPr lang="en-US" sz="1200" b="1" i="0" baseline="0"/>
                <a:t>Make a plot that compares the analytical solution of this rate equation to the explicit Euler solution for </a:t>
              </a:r>
              <a14:m>
                <m:oMath xmlns:m="http://schemas.openxmlformats.org/officeDocument/2006/math">
                  <m:r>
                    <a:rPr lang="en-US" sz="1200" b="1" i="1" baseline="0">
                      <a:latin typeface="Cambria Math" panose="02040503050406030204" pitchFamily="18" charset="0"/>
                    </a:rPr>
                    <m:t>𝒕</m:t>
                  </m:r>
                  <m:r>
                    <a:rPr lang="en-US" sz="1200" b="1" i="1" baseline="0">
                      <a:latin typeface="Cambria Math" panose="02040503050406030204" pitchFamily="18" charset="0"/>
                    </a:rPr>
                    <m:t>∈</m:t>
                  </m:r>
                  <m:d>
                    <m:dPr>
                      <m:begChr m:val="["/>
                      <m:endChr m:val="]"/>
                      <m:ctrlPr>
                        <a:rPr lang="en-US" sz="1200" b="1" i="1" baseline="0">
                          <a:latin typeface="Cambria Math" panose="02040503050406030204" pitchFamily="18" charset="0"/>
                        </a:rPr>
                      </m:ctrlPr>
                    </m:dPr>
                    <m:e>
                      <m:r>
                        <a:rPr lang="en-US" sz="1200" b="1" i="1" baseline="0">
                          <a:latin typeface="Cambria Math" panose="02040503050406030204" pitchFamily="18" charset="0"/>
                        </a:rPr>
                        <m:t>𝟎</m:t>
                      </m:r>
                      <m:r>
                        <a:rPr lang="en-US" sz="1200" b="1" i="1" baseline="0">
                          <a:latin typeface="Cambria Math" panose="02040503050406030204" pitchFamily="18" charset="0"/>
                        </a:rPr>
                        <m:t>,</m:t>
                      </m:r>
                      <m:r>
                        <a:rPr lang="en-US" sz="1200" b="1" i="1" baseline="0">
                          <a:latin typeface="Cambria Math" panose="02040503050406030204" pitchFamily="18" charset="0"/>
                        </a:rPr>
                        <m:t>𝟓</m:t>
                      </m:r>
                    </m:e>
                  </m:d>
                </m:oMath>
              </a14:m>
              <a:r>
                <a:rPr lang="en-US" sz="1200" b="1" i="0" baseline="0"/>
                <a:t> with </a:t>
              </a:r>
              <a14:m>
                <m:oMath xmlns:m="http://schemas.openxmlformats.org/officeDocument/2006/math">
                  <m:sSub>
                    <m:sSubPr>
                      <m:ctrlPr>
                        <a:rPr lang="en-US" sz="1200" b="1" i="1" baseline="0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200" b="1" i="1" baseline="0">
                          <a:latin typeface="Cambria Math" panose="02040503050406030204" pitchFamily="18" charset="0"/>
                        </a:rPr>
                        <m:t>𝒄</m:t>
                      </m:r>
                    </m:e>
                    <m:sub>
                      <m:r>
                        <a:rPr lang="en-US" sz="1200" b="1" i="1" baseline="0">
                          <a:latin typeface="Cambria Math" panose="02040503050406030204" pitchFamily="18" charset="0"/>
                        </a:rPr>
                        <m:t>𝟎</m:t>
                      </m:r>
                    </m:sub>
                  </m:sSub>
                  <m:r>
                    <a:rPr lang="en-US" sz="1200" b="1" i="1" baseline="0">
                      <a:latin typeface="Cambria Math" panose="02040503050406030204" pitchFamily="18" charset="0"/>
                    </a:rPr>
                    <m:t>=</m:t>
                  </m:r>
                  <m:r>
                    <a:rPr lang="en-US" sz="1200" b="1" i="1" baseline="0">
                      <a:latin typeface="Cambria Math" panose="02040503050406030204" pitchFamily="18" charset="0"/>
                    </a:rPr>
                    <m:t>𝟏</m:t>
                  </m:r>
                  <m:r>
                    <a:rPr lang="en-US" sz="1200" b="1" i="1" baseline="0">
                      <a:latin typeface="Cambria Math" panose="02040503050406030204" pitchFamily="18" charset="0"/>
                    </a:rPr>
                    <m:t>, </m:t>
                  </m:r>
                  <m:r>
                    <a:rPr lang="en-US" sz="1200" b="1" i="1" baseline="0">
                      <a:latin typeface="Cambria Math" panose="02040503050406030204" pitchFamily="18" charset="0"/>
                    </a:rPr>
                    <m:t>𝝉</m:t>
                  </m:r>
                  <m:r>
                    <a:rPr lang="en-US" sz="1200" b="1" i="1" baseline="0">
                      <a:latin typeface="Cambria Math" panose="02040503050406030204" pitchFamily="18" charset="0"/>
                    </a:rPr>
                    <m:t>=</m:t>
                  </m:r>
                  <m:r>
                    <a:rPr lang="en-US" sz="1200" b="1" i="1" baseline="0">
                      <a:latin typeface="Cambria Math" panose="02040503050406030204" pitchFamily="18" charset="0"/>
                    </a:rPr>
                    <m:t>𝟎</m:t>
                  </m:r>
                  <m:r>
                    <a:rPr lang="en-US" sz="1200" b="1" i="1" baseline="0">
                      <a:latin typeface="Cambria Math" panose="02040503050406030204" pitchFamily="18" charset="0"/>
                    </a:rPr>
                    <m:t>.</m:t>
                  </m:r>
                  <m:r>
                    <a:rPr lang="en-US" sz="1200" b="1" i="1" baseline="0">
                      <a:latin typeface="Cambria Math" panose="02040503050406030204" pitchFamily="18" charset="0"/>
                    </a:rPr>
                    <m:t>𝟔</m:t>
                  </m:r>
                </m:oMath>
              </a14:m>
              <a:r>
                <a:rPr lang="en-US" sz="1200" b="1" i="0" baseline="0"/>
                <a:t> at three different step sizes: </a:t>
              </a:r>
              <a14:m>
                <m:oMath xmlns:m="http://schemas.openxmlformats.org/officeDocument/2006/math">
                  <m:r>
                    <a:rPr lang="en-US" sz="1200" b="1" i="0" baseline="0">
                      <a:latin typeface="Cambria Math" panose="02040503050406030204" pitchFamily="18" charset="0"/>
                    </a:rPr>
                    <m:t>𝚫</m:t>
                  </m:r>
                  <m:r>
                    <a:rPr lang="en-US" sz="1200" b="1" i="0" baseline="0">
                      <a:latin typeface="Cambria Math" panose="02040503050406030204" pitchFamily="18" charset="0"/>
                    </a:rPr>
                    <m:t>𝐭</m:t>
                  </m:r>
                  <m:r>
                    <a:rPr lang="en-US" sz="1200" b="1" i="0" baseline="0">
                      <a:latin typeface="Cambria Math" panose="02040503050406030204" pitchFamily="18" charset="0"/>
                    </a:rPr>
                    <m:t>=</m:t>
                  </m:r>
                  <m:d>
                    <m:dPr>
                      <m:begChr m:val="{"/>
                      <m:endChr m:val="}"/>
                      <m:ctrlPr>
                        <a:rPr lang="en-US" sz="1200" b="1" i="1" baseline="0">
                          <a:latin typeface="Cambria Math" panose="02040503050406030204" pitchFamily="18" charset="0"/>
                        </a:rPr>
                      </m:ctrlPr>
                    </m:dPr>
                    <m:e>
                      <m:r>
                        <a:rPr lang="en-US" sz="1200" b="1" i="0" baseline="0">
                          <a:latin typeface="Cambria Math" panose="02040503050406030204" pitchFamily="18" charset="0"/>
                        </a:rPr>
                        <m:t>𝟎</m:t>
                      </m:r>
                      <m:r>
                        <a:rPr lang="en-US" sz="1200" b="1" i="0" baseline="0">
                          <a:latin typeface="Cambria Math" panose="02040503050406030204" pitchFamily="18" charset="0"/>
                        </a:rPr>
                        <m:t>.</m:t>
                      </m:r>
                      <m:r>
                        <a:rPr lang="en-US" sz="1200" b="1" i="0" baseline="0">
                          <a:latin typeface="Cambria Math" panose="02040503050406030204" pitchFamily="18" charset="0"/>
                        </a:rPr>
                        <m:t>𝟏</m:t>
                      </m:r>
                      <m:r>
                        <a:rPr lang="en-US" sz="1200" b="1" i="0" baseline="0">
                          <a:latin typeface="Cambria Math" panose="02040503050406030204" pitchFamily="18" charset="0"/>
                        </a:rPr>
                        <m:t>,  </m:t>
                      </m:r>
                      <m:r>
                        <a:rPr lang="en-US" sz="1200" b="1" i="0" baseline="0">
                          <a:latin typeface="Cambria Math" panose="02040503050406030204" pitchFamily="18" charset="0"/>
                        </a:rPr>
                        <m:t>𝟎</m:t>
                      </m:r>
                      <m:r>
                        <a:rPr lang="en-US" sz="1200" b="1" i="0" baseline="0">
                          <a:latin typeface="Cambria Math" panose="02040503050406030204" pitchFamily="18" charset="0"/>
                        </a:rPr>
                        <m:t>.</m:t>
                      </m:r>
                      <m:r>
                        <a:rPr lang="en-US" sz="1200" b="1" i="0" baseline="0">
                          <a:latin typeface="Cambria Math" panose="02040503050406030204" pitchFamily="18" charset="0"/>
                        </a:rPr>
                        <m:t>𝟓</m:t>
                      </m:r>
                      <m:r>
                        <a:rPr lang="en-US" sz="1200" b="1" i="0" baseline="0">
                          <a:latin typeface="Cambria Math" panose="02040503050406030204" pitchFamily="18" charset="0"/>
                        </a:rPr>
                        <m:t>,  </m:t>
                      </m:r>
                      <m:r>
                        <a:rPr lang="en-US" sz="1200" b="1" i="1" baseline="0">
                          <a:latin typeface="Cambria Math" panose="02040503050406030204" pitchFamily="18" charset="0"/>
                        </a:rPr>
                        <m:t>𝟏</m:t>
                      </m:r>
                    </m:e>
                  </m:d>
                  <m:r>
                    <a:rPr lang="en-US" sz="1200" b="1" i="0" baseline="0">
                      <a:latin typeface="Cambria Math" panose="02040503050406030204" pitchFamily="18" charset="0"/>
                    </a:rPr>
                    <m:t>.</m:t>
                  </m:r>
                </m:oMath>
              </a14:m>
              <a:endParaRPr lang="en-US" sz="1200" b="1" i="0" baseline="0"/>
            </a:p>
            <a:p>
              <a:endParaRPr lang="en-US" sz="1200" b="1" i="0" baseline="0"/>
            </a:p>
            <a:p>
              <a:r>
                <a:rPr lang="en-US" sz="1200" b="0" i="0" baseline="0"/>
                <a:t>Steps:</a:t>
              </a:r>
            </a:p>
            <a:p>
              <a:r>
                <a:rPr lang="en-US" sz="1200" b="0" i="0" baseline="0"/>
                <a:t>(1) Create cells to hold the values of </a:t>
              </a:r>
              <a14:m>
                <m:oMath xmlns:m="http://schemas.openxmlformats.org/officeDocument/2006/math">
                  <m:sSub>
                    <m:sSubPr>
                      <m:ctrlPr>
                        <a:rPr lang="en-US" sz="1200" b="0" i="1" baseline="0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200" b="0" i="1" baseline="0">
                          <a:latin typeface="Cambria Math" panose="02040503050406030204" pitchFamily="18" charset="0"/>
                        </a:rPr>
                        <m:t>𝑐</m:t>
                      </m:r>
                    </m:e>
                    <m:sub>
                      <m:r>
                        <a:rPr lang="en-US" sz="1200" b="0" i="1" baseline="0">
                          <a:latin typeface="Cambria Math" panose="02040503050406030204" pitchFamily="18" charset="0"/>
                        </a:rPr>
                        <m:t>0</m:t>
                      </m:r>
                    </m:sub>
                  </m:sSub>
                  <m:r>
                    <a:rPr lang="en-US" sz="1200" b="0" i="0" baseline="0">
                      <a:latin typeface="Cambria Math" panose="02040503050406030204" pitchFamily="18" charset="0"/>
                    </a:rPr>
                    <m:t> </m:t>
                  </m:r>
                  <m:r>
                    <m:rPr>
                      <m:sty m:val="p"/>
                    </m:rPr>
                    <a:rPr lang="en-US" sz="1200" b="0" i="0" baseline="0">
                      <a:latin typeface="Cambria Math" panose="02040503050406030204" pitchFamily="18" charset="0"/>
                    </a:rPr>
                    <m:t>and</m:t>
                  </m:r>
                </m:oMath>
              </a14:m>
              <a:r>
                <a:rPr lang="en-US" sz="1200" b="0" i="0" baseline="0"/>
                <a:t> </a:t>
              </a:r>
              <a14:m>
                <m:oMath xmlns:m="http://schemas.openxmlformats.org/officeDocument/2006/math">
                  <m:r>
                    <a:rPr lang="en-US" sz="1200" b="0" i="1" baseline="0">
                      <a:latin typeface="Cambria Math" panose="02040503050406030204" pitchFamily="18" charset="0"/>
                    </a:rPr>
                    <m:t>𝜏</m:t>
                  </m:r>
                </m:oMath>
              </a14:m>
              <a:r>
                <a:rPr lang="en-US" sz="1200" b="0" i="0" baseline="0"/>
                <a:t>.</a:t>
              </a:r>
            </a:p>
            <a:p>
              <a:r>
                <a:rPr lang="en-US" sz="1200" b="0" i="0" baseline="0"/>
                <a:t>(2) Populate a column for the values of t using any stepsize </a:t>
              </a:r>
              <a14:m>
                <m:oMath xmlns:m="http://schemas.openxmlformats.org/officeDocument/2006/math">
                  <m:r>
                    <m:rPr>
                      <m:sty m:val="p"/>
                    </m:rPr>
                    <a:rPr lang="en-US" sz="1100" b="0" i="0" baseline="0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Δ</m:t>
                  </m:r>
                  <m:r>
                    <a:rPr lang="en-US" sz="1100" b="0" i="1" baseline="0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𝑡</m:t>
                  </m:r>
                </m:oMath>
              </a14:m>
              <a:r>
                <a:rPr lang="en-US" sz="1200" b="0" i="0" baseline="0"/>
                <a:t> and populate a column for the analytical solution.</a:t>
              </a:r>
            </a:p>
            <a:p>
              <a:r>
                <a:rPr lang="en-US" sz="1200" b="0" i="0" baseline="0"/>
                <a:t>(3) Populate a column for the values of t using one of the specified stepsizes.</a:t>
              </a:r>
            </a:p>
            <a:p>
              <a:r>
                <a:rPr lang="en-US" sz="1200" b="0" i="0" baseline="0"/>
                <a:t>(4) Populate a column with the explicit Euler method that refers to the column in step 3.</a:t>
              </a:r>
            </a:p>
            <a:p>
              <a:r>
                <a:rPr lang="en-US" sz="1200" b="0" i="0" baseline="0"/>
                <a:t>(5) Repeate steps 3 and 4 for the required step sizes.</a:t>
              </a:r>
            </a:p>
            <a:p>
              <a:r>
                <a:rPr lang="en-US" sz="1200" b="0" i="0" baseline="0"/>
                <a:t>(6) Make and format a plot.</a:t>
              </a:r>
            </a:p>
            <a:p>
              <a:endParaRPr lang="en-US" sz="1200" b="0" i="0" baseline="0"/>
            </a:p>
            <a:p>
              <a:r>
                <a:rPr lang="en-US" sz="1200" b="1" i="0" baseline="0"/>
                <a:t>What trends do you observe?</a:t>
              </a:r>
            </a:p>
          </xdr:txBody>
        </xdr:sp>
      </mc:Choice>
      <mc:Fallback>
        <xdr:sp macro="" textlink="">
          <xdr:nvSpPr>
            <xdr:cNvPr id="2" name="TextBox 1"/>
            <xdr:cNvSpPr txBox="1"/>
          </xdr:nvSpPr>
          <xdr:spPr>
            <a:xfrm>
              <a:off x="146153" y="124542"/>
              <a:ext cx="3911497" cy="6565183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200"/>
                <a:t>Consider the rate equation,</a:t>
              </a:r>
            </a:p>
            <a:p>
              <a:endParaRPr lang="en-US" sz="1200"/>
            </a:p>
            <a:p>
              <a:pPr/>
              <a:r>
                <a:rPr lang="en-US" sz="1200" b="0" i="0">
                  <a:latin typeface="Cambria Math" panose="02040503050406030204" pitchFamily="18" charset="0"/>
                </a:rPr>
                <a:t>𝑑𝑐/𝑑𝑡=−𝑐/𝜏</a:t>
              </a:r>
              <a:endParaRPr lang="en-US" sz="1200" b="0"/>
            </a:p>
            <a:p>
              <a:pPr/>
              <a:r>
                <a:rPr lang="en-US" sz="1200" b="0" i="0">
                  <a:latin typeface="Cambria Math" panose="02040503050406030204" pitchFamily="18" charset="0"/>
                </a:rPr>
                <a:t>𝑐(0)=𝑐_0</a:t>
              </a:r>
              <a:endParaRPr lang="en-US" sz="1200" b="0"/>
            </a:p>
            <a:p>
              <a:endParaRPr lang="en-US" sz="1200"/>
            </a:p>
            <a:p>
              <a:r>
                <a:rPr lang="en-US" sz="1200"/>
                <a:t>where</a:t>
              </a:r>
              <a:r>
                <a:rPr lang="en-US" sz="1200" baseline="0"/>
                <a:t> </a:t>
              </a:r>
              <a:r>
                <a:rPr lang="en-US" sz="1200" i="1" baseline="0"/>
                <a:t>c</a:t>
              </a:r>
              <a:r>
                <a:rPr lang="en-US" sz="1200" i="0" baseline="0"/>
                <a:t> is a concentration, </a:t>
              </a:r>
              <a:r>
                <a:rPr lang="en-US" sz="1200" i="1" baseline="0"/>
                <a:t>t</a:t>
              </a:r>
              <a:r>
                <a:rPr lang="en-US" sz="1200" i="0" baseline="0"/>
                <a:t> is a time, </a:t>
              </a:r>
              <a:r>
                <a:rPr lang="el-GR" sz="1200" i="1" baseline="0"/>
                <a:t>τ</a:t>
              </a:r>
              <a:r>
                <a:rPr lang="en-US" sz="1200" i="0" baseline="0"/>
                <a:t> is a time constant and </a:t>
              </a:r>
              <a:r>
                <a:rPr lang="en-US" sz="1200" i="1" baseline="0"/>
                <a:t>c</a:t>
              </a:r>
              <a:r>
                <a:rPr lang="en-US" sz="1200" i="1" baseline="-25000"/>
                <a:t>0</a:t>
              </a:r>
              <a:r>
                <a:rPr lang="en-US" sz="1200" i="0" baseline="0"/>
                <a:t> is the initial concentration.</a:t>
              </a:r>
            </a:p>
            <a:p>
              <a:endParaRPr lang="en-US" sz="1200" i="0" baseline="0"/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i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Using the explicit Euler method, we can discretize this rate equation as,</a:t>
              </a:r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200" b="0" i="0">
                  <a:effectLst/>
                  <a:latin typeface="Cambria Math" panose="02040503050406030204" pitchFamily="18" charset="0"/>
                </a:rPr>
                <a:t>𝑐_(𝑛+1)=𝑐_𝑛+Δ𝑡 (−𝑐_𝑛/𝜏)</a:t>
              </a:r>
              <a:endParaRPr lang="en-US" sz="1200" i="0" baseline="0"/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US" sz="1200" i="0" baseline="0"/>
            </a:p>
            <a:p>
              <a:r>
                <a:rPr lang="en-US" sz="1200" i="0" baseline="0"/>
                <a:t>Additionally, the analytical solution to this rate equation is</a:t>
              </a:r>
            </a:p>
            <a:p>
              <a:endParaRPr lang="en-US" sz="1200" i="0" baseline="0"/>
            </a:p>
            <a:p>
              <a:pPr/>
              <a:r>
                <a:rPr lang="en-US" sz="1200" b="0" i="0" baseline="0">
                  <a:latin typeface="Cambria Math" panose="02040503050406030204" pitchFamily="18" charset="0"/>
                </a:rPr>
                <a:t>𝑐=𝑐_0 e^(−𝑡/𝜏)  </a:t>
              </a:r>
              <a:endParaRPr lang="en-US" sz="1200" b="0" i="1" baseline="0"/>
            </a:p>
            <a:p>
              <a:endParaRPr lang="en-US" sz="1200" i="1" baseline="0"/>
            </a:p>
            <a:p>
              <a:r>
                <a:rPr lang="en-US" sz="1200" b="1" i="0" baseline="0"/>
                <a:t>Make a plot that compares the analytical solution of this rate equation to the explicit Euler solution for </a:t>
              </a:r>
              <a:r>
                <a:rPr lang="en-US" sz="1200" b="1" i="0" baseline="0">
                  <a:latin typeface="Cambria Math" panose="02040503050406030204" pitchFamily="18" charset="0"/>
                </a:rPr>
                <a:t>𝒕∈[𝟎,𝟓]</a:t>
              </a:r>
              <a:r>
                <a:rPr lang="en-US" sz="1200" b="1" i="0" baseline="0"/>
                <a:t> with </a:t>
              </a:r>
              <a:r>
                <a:rPr lang="en-US" sz="1200" b="1" i="0" baseline="0">
                  <a:latin typeface="Cambria Math" panose="02040503050406030204" pitchFamily="18" charset="0"/>
                </a:rPr>
                <a:t>𝒄_𝟎=𝟏, 𝝉=𝟎.𝟔</a:t>
              </a:r>
              <a:r>
                <a:rPr lang="en-US" sz="1200" b="1" i="0" baseline="0"/>
                <a:t> at three different step sizes: </a:t>
              </a:r>
              <a:r>
                <a:rPr lang="en-US" sz="1200" b="1" i="0" baseline="0">
                  <a:latin typeface="Cambria Math" panose="02040503050406030204" pitchFamily="18" charset="0"/>
                </a:rPr>
                <a:t>𝚫𝐭={𝟎.𝟏,  𝟎.𝟓,  𝟏}.</a:t>
              </a:r>
              <a:endParaRPr lang="en-US" sz="1200" b="1" i="0" baseline="0"/>
            </a:p>
            <a:p>
              <a:endParaRPr lang="en-US" sz="1200" b="1" i="0" baseline="0"/>
            </a:p>
            <a:p>
              <a:r>
                <a:rPr lang="en-US" sz="1200" b="0" i="0" baseline="0"/>
                <a:t>Steps:</a:t>
              </a:r>
            </a:p>
            <a:p>
              <a:r>
                <a:rPr lang="en-US" sz="1200" b="0" i="0" baseline="0"/>
                <a:t>(1) Create cells to hold the values of </a:t>
              </a:r>
              <a:r>
                <a:rPr lang="en-US" sz="1200" b="0" i="0" baseline="0">
                  <a:latin typeface="Cambria Math" panose="02040503050406030204" pitchFamily="18" charset="0"/>
                </a:rPr>
                <a:t>𝑐_0  and</a:t>
              </a:r>
              <a:r>
                <a:rPr lang="en-US" sz="1200" b="0" i="0" baseline="0"/>
                <a:t> </a:t>
              </a:r>
              <a:r>
                <a:rPr lang="en-US" sz="1200" b="0" i="0" baseline="0">
                  <a:latin typeface="Cambria Math" panose="02040503050406030204" pitchFamily="18" charset="0"/>
                </a:rPr>
                <a:t>𝜏</a:t>
              </a:r>
              <a:r>
                <a:rPr lang="en-US" sz="1200" b="0" i="0" baseline="0"/>
                <a:t>.</a:t>
              </a:r>
            </a:p>
            <a:p>
              <a:r>
                <a:rPr lang="en-US" sz="1200" b="0" i="0" baseline="0"/>
                <a:t>(2) Populate a column for the values of t using any stepsize </a:t>
              </a:r>
              <a:r>
                <a:rPr lang="en-US" sz="1100" b="0" i="0" baseline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Δ𝑡</a:t>
              </a:r>
              <a:r>
                <a:rPr lang="en-US" sz="1200" b="0" i="0" baseline="0"/>
                <a:t> and populate a column for the analytical solution.</a:t>
              </a:r>
            </a:p>
            <a:p>
              <a:r>
                <a:rPr lang="en-US" sz="1200" b="0" i="0" baseline="0"/>
                <a:t>(3) Populate a column for the values of t using one of the specified stepsizes.</a:t>
              </a:r>
            </a:p>
            <a:p>
              <a:r>
                <a:rPr lang="en-US" sz="1200" b="0" i="0" baseline="0"/>
                <a:t>(4) Populate a column with the explicit Euler method that refers to the column in step 3.</a:t>
              </a:r>
            </a:p>
            <a:p>
              <a:r>
                <a:rPr lang="en-US" sz="1200" b="0" i="0" baseline="0"/>
                <a:t>(5) Repeate steps 3 and 4 for the required step sizes.</a:t>
              </a:r>
            </a:p>
            <a:p>
              <a:r>
                <a:rPr lang="en-US" sz="1200" b="0" i="0" baseline="0"/>
                <a:t>(6) Make and format a plot.</a:t>
              </a:r>
            </a:p>
            <a:p>
              <a:endParaRPr lang="en-US" sz="1200" b="0" i="0" baseline="0"/>
            </a:p>
            <a:p>
              <a:r>
                <a:rPr lang="en-US" sz="1200" b="1" i="0" baseline="0"/>
                <a:t>What trends do you observe?</a:t>
              </a:r>
            </a:p>
          </xdr:txBody>
        </xdr:sp>
      </mc:Fallback>
    </mc:AlternateContent>
    <xdr:clientData/>
  </xdr:twoCellAnchor>
  <xdr:twoCellAnchor>
    <xdr:from>
      <xdr:col>13</xdr:col>
      <xdr:colOff>439617</xdr:colOff>
      <xdr:row>2</xdr:row>
      <xdr:rowOff>97041</xdr:rowOff>
    </xdr:from>
    <xdr:to>
      <xdr:col>19</xdr:col>
      <xdr:colOff>626859</xdr:colOff>
      <xdr:row>19</xdr:row>
      <xdr:rowOff>91181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146153</xdr:colOff>
      <xdr:row>0</xdr:row>
      <xdr:rowOff>124542</xdr:rowOff>
    </xdr:from>
    <xdr:to>
      <xdr:col>4</xdr:col>
      <xdr:colOff>704850</xdr:colOff>
      <xdr:row>33</xdr:row>
      <xdr:rowOff>88900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/>
            <xdr:cNvSpPr txBox="1"/>
          </xdr:nvSpPr>
          <xdr:spPr>
            <a:xfrm>
              <a:off x="146153" y="124542"/>
              <a:ext cx="3911497" cy="6669958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200"/>
                <a:t>Consider the rate equation,</a:t>
              </a:r>
            </a:p>
            <a:p>
              <a:endParaRPr lang="en-US" sz="1200"/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𝑑𝑐</m:t>
                        </m:r>
                      </m:num>
                      <m:den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𝑑𝑡</m:t>
                        </m:r>
                      </m:den>
                    </m:f>
                    <m:r>
                      <a:rPr lang="en-US" sz="1200" b="0" i="1">
                        <a:latin typeface="Cambria Math" panose="02040503050406030204" pitchFamily="18" charset="0"/>
                      </a:rPr>
                      <m:t>=−</m:t>
                    </m:r>
                    <m:f>
                      <m:f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𝑐</m:t>
                        </m:r>
                      </m:num>
                      <m:den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𝜏</m:t>
                        </m:r>
                      </m:den>
                    </m:f>
                  </m:oMath>
                </m:oMathPara>
              </a14:m>
              <a:endParaRPr lang="en-US" sz="1200" b="0"/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200" b="0" i="1">
                        <a:latin typeface="Cambria Math" panose="02040503050406030204" pitchFamily="18" charset="0"/>
                      </a:rPr>
                      <m:t>𝑐</m:t>
                    </m:r>
                    <m:d>
                      <m:d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0</m:t>
                        </m:r>
                      </m:e>
                    </m:d>
                    <m:r>
                      <a:rPr lang="en-US" sz="12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𝑐</m:t>
                        </m:r>
                      </m:e>
                      <m:sub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0</m:t>
                        </m:r>
                      </m:sub>
                    </m:sSub>
                  </m:oMath>
                </m:oMathPara>
              </a14:m>
              <a:endParaRPr lang="en-US" sz="1200" b="0"/>
            </a:p>
            <a:p>
              <a:endParaRPr lang="en-US" sz="1200"/>
            </a:p>
            <a:p>
              <a:r>
                <a:rPr lang="en-US" sz="1200"/>
                <a:t>where</a:t>
              </a:r>
              <a:r>
                <a:rPr lang="en-US" sz="1200" baseline="0"/>
                <a:t> </a:t>
              </a:r>
              <a:r>
                <a:rPr lang="en-US" sz="1200" i="1" baseline="0"/>
                <a:t>c</a:t>
              </a:r>
              <a:r>
                <a:rPr lang="en-US" sz="1200" i="0" baseline="0"/>
                <a:t> is a concentration, </a:t>
              </a:r>
              <a:r>
                <a:rPr lang="en-US" sz="1200" i="1" baseline="0"/>
                <a:t>t</a:t>
              </a:r>
              <a:r>
                <a:rPr lang="en-US" sz="1200" i="0" baseline="0"/>
                <a:t> is a time, </a:t>
              </a:r>
              <a:r>
                <a:rPr lang="el-GR" sz="1200" i="1" baseline="0"/>
                <a:t>τ</a:t>
              </a:r>
              <a:r>
                <a:rPr lang="en-US" sz="1200" i="0" baseline="0"/>
                <a:t> is a time constant and </a:t>
              </a:r>
              <a:r>
                <a:rPr lang="en-US" sz="1200" i="1" baseline="0"/>
                <a:t>c</a:t>
              </a:r>
              <a:r>
                <a:rPr lang="en-US" sz="1200" i="1" baseline="-25000"/>
                <a:t>0</a:t>
              </a:r>
              <a:r>
                <a:rPr lang="en-US" sz="1200" i="0" baseline="0"/>
                <a:t> is the initial concentration.</a:t>
              </a:r>
            </a:p>
            <a:p>
              <a:endParaRPr lang="en-US" sz="1200" i="0" baseline="0"/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i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Using the explicit Euler method, we can discretize this rate equation as,</a:t>
              </a:r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b="0" i="1">
                            <a:effectLst/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effectLst/>
                            <a:latin typeface="Cambria Math" panose="02040503050406030204" pitchFamily="18" charset="0"/>
                          </a:rPr>
                          <m:t>𝑐</m:t>
                        </m:r>
                      </m:e>
                      <m:sub>
                        <m:r>
                          <a:rPr lang="en-US" sz="1200" b="0" i="1">
                            <a:effectLst/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200" b="0" i="1">
                            <a:effectLst/>
                            <a:latin typeface="Cambria Math" panose="02040503050406030204" pitchFamily="18" charset="0"/>
                          </a:rPr>
                          <m:t>+1</m:t>
                        </m:r>
                      </m:sub>
                    </m:sSub>
                    <m:r>
                      <a:rPr lang="en-US" sz="1200" b="0" i="1">
                        <a:effectLst/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n-US" sz="1200" b="0" i="1">
                            <a:effectLst/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effectLst/>
                            <a:latin typeface="Cambria Math" panose="02040503050406030204" pitchFamily="18" charset="0"/>
                          </a:rPr>
                          <m:t>𝑐</m:t>
                        </m:r>
                      </m:e>
                      <m:sub>
                        <m:r>
                          <a:rPr lang="en-US" sz="1200" b="0" i="1">
                            <a:effectLst/>
                            <a:latin typeface="Cambria Math" panose="02040503050406030204" pitchFamily="18" charset="0"/>
                          </a:rPr>
                          <m:t>𝑛</m:t>
                        </m:r>
                      </m:sub>
                    </m:sSub>
                    <m:r>
                      <a:rPr lang="en-US" sz="1200" b="0" i="1">
                        <a:effectLst/>
                        <a:latin typeface="Cambria Math" panose="02040503050406030204" pitchFamily="18" charset="0"/>
                      </a:rPr>
                      <m:t>+</m:t>
                    </m:r>
                    <m:r>
                      <m:rPr>
                        <m:sty m:val="p"/>
                      </m:rPr>
                      <a:rPr lang="en-US" sz="1200" b="0" i="0">
                        <a:effectLst/>
                        <a:latin typeface="Cambria Math" panose="02040503050406030204" pitchFamily="18" charset="0"/>
                      </a:rPr>
                      <m:t>Δ</m:t>
                    </m:r>
                    <m:r>
                      <a:rPr lang="en-US" sz="1200" b="0" i="1">
                        <a:effectLst/>
                        <a:latin typeface="Cambria Math" panose="02040503050406030204" pitchFamily="18" charset="0"/>
                      </a:rPr>
                      <m:t>𝑡</m:t>
                    </m:r>
                    <m:r>
                      <a:rPr lang="en-US" sz="1200" b="0" i="1">
                        <a:effectLst/>
                        <a:latin typeface="Cambria Math" panose="02040503050406030204" pitchFamily="18" charset="0"/>
                      </a:rPr>
                      <m:t> </m:t>
                    </m:r>
                    <m:d>
                      <m:dPr>
                        <m:ctrlPr>
                          <a:rPr lang="en-US" sz="1200" b="0" i="1">
                            <a:effectLst/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200" b="0" i="1">
                            <a:effectLst/>
                            <a:latin typeface="Cambria Math" panose="02040503050406030204" pitchFamily="18" charset="0"/>
                          </a:rPr>
                          <m:t>−</m:t>
                        </m:r>
                        <m:f>
                          <m:fPr>
                            <m:ctrlPr>
                              <a:rPr lang="en-US" sz="1200" b="0" i="1">
                                <a:effectLst/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sSub>
                              <m:sSubPr>
                                <m:ctrlPr>
                                  <a:rPr lang="en-US" sz="1200" b="0" i="1">
                                    <a:effectLst/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sz="1200" b="0" i="1">
                                    <a:effectLst/>
                                    <a:latin typeface="Cambria Math" panose="02040503050406030204" pitchFamily="18" charset="0"/>
                                  </a:rPr>
                                  <m:t>𝑐</m:t>
                                </m:r>
                              </m:e>
                              <m:sub>
                                <m:r>
                                  <a:rPr lang="en-US" sz="1200" b="0" i="1">
                                    <a:effectLst/>
                                    <a:latin typeface="Cambria Math" panose="02040503050406030204" pitchFamily="18" charset="0"/>
                                  </a:rPr>
                                  <m:t>𝑛</m:t>
                                </m:r>
                              </m:sub>
                            </m:sSub>
                          </m:num>
                          <m:den>
                            <m:r>
                              <a:rPr lang="en-US" sz="1200" b="0" i="1">
                                <a:effectLst/>
                                <a:latin typeface="Cambria Math" panose="02040503050406030204" pitchFamily="18" charset="0"/>
                              </a:rPr>
                              <m:t>𝜏</m:t>
                            </m:r>
                          </m:den>
                        </m:f>
                      </m:e>
                    </m:d>
                  </m:oMath>
                </m:oMathPara>
              </a14:m>
              <a:endParaRPr lang="en-US" sz="1200" i="0" baseline="0"/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US" sz="1200" i="0" baseline="0"/>
            </a:p>
            <a:p>
              <a:r>
                <a:rPr lang="en-US" sz="1200" i="0" baseline="0"/>
                <a:t>Additionally, the analytical solution to this rate equation is</a:t>
              </a:r>
            </a:p>
            <a:p>
              <a:endParaRPr lang="en-US" sz="1200" i="0" baseline="0"/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200" b="0" i="1" baseline="0">
                        <a:latin typeface="Cambria Math" panose="02040503050406030204" pitchFamily="18" charset="0"/>
                      </a:rPr>
                      <m:t>𝑐</m:t>
                    </m:r>
                    <m:r>
                      <a:rPr lang="en-US" sz="1200" b="0" i="1" baseline="0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n-US" sz="1200" b="0" i="1" baseline="0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 baseline="0">
                            <a:latin typeface="Cambria Math" panose="02040503050406030204" pitchFamily="18" charset="0"/>
                          </a:rPr>
                          <m:t>𝑐</m:t>
                        </m:r>
                      </m:e>
                      <m:sub>
                        <m:r>
                          <a:rPr lang="en-US" sz="1200" b="0" i="1" baseline="0">
                            <a:latin typeface="Cambria Math" panose="02040503050406030204" pitchFamily="18" charset="0"/>
                          </a:rPr>
                          <m:t>0</m:t>
                        </m:r>
                      </m:sub>
                    </m:sSub>
                    <m:sSup>
                      <m:sSupPr>
                        <m:ctrlPr>
                          <a:rPr lang="en-US" sz="1200" b="0" i="1" baseline="0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m:rPr>
                            <m:sty m:val="p"/>
                          </m:rPr>
                          <a:rPr lang="en-US" sz="1200" b="0" i="1" baseline="0">
                            <a:latin typeface="Cambria Math" panose="02040503050406030204" pitchFamily="18" charset="0"/>
                          </a:rPr>
                          <m:t>e</m:t>
                        </m:r>
                      </m:e>
                      <m:sup>
                        <m:r>
                          <a:rPr lang="en-US" sz="1200" b="0" i="1" baseline="0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n-US" sz="1200" b="0" i="1" baseline="0">
                            <a:latin typeface="Cambria Math" panose="02040503050406030204" pitchFamily="18" charset="0"/>
                          </a:rPr>
                          <m:t>𝑡</m:t>
                        </m:r>
                        <m:r>
                          <a:rPr lang="en-US" sz="1200" b="0" i="1" baseline="0">
                            <a:latin typeface="Cambria Math" panose="02040503050406030204" pitchFamily="18" charset="0"/>
                          </a:rPr>
                          <m:t>/</m:t>
                        </m:r>
                        <m:r>
                          <a:rPr lang="en-US" sz="1200" b="0" i="1" baseline="0">
                            <a:latin typeface="Cambria Math" panose="02040503050406030204" pitchFamily="18" charset="0"/>
                          </a:rPr>
                          <m:t>𝜏</m:t>
                        </m:r>
                      </m:sup>
                    </m:sSup>
                    <m:r>
                      <a:rPr lang="en-US" sz="1200" b="0" i="1" baseline="0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sz="1200" b="0" i="1" baseline="0"/>
            </a:p>
            <a:p>
              <a:endParaRPr lang="en-US" sz="1200" i="1" baseline="0"/>
            </a:p>
            <a:p>
              <a:r>
                <a:rPr lang="en-US" sz="1200" b="1" i="0" baseline="0"/>
                <a:t>Make a plot that compares the analytical solution of this rate equation to the explicit Euler solution for </a:t>
              </a:r>
              <a14:m>
                <m:oMath xmlns:m="http://schemas.openxmlformats.org/officeDocument/2006/math">
                  <m:r>
                    <a:rPr lang="en-US" sz="1200" b="1" i="1" baseline="0">
                      <a:latin typeface="Cambria Math" panose="02040503050406030204" pitchFamily="18" charset="0"/>
                    </a:rPr>
                    <m:t>𝒕</m:t>
                  </m:r>
                  <m:r>
                    <a:rPr lang="en-US" sz="1200" b="1" i="1" baseline="0">
                      <a:latin typeface="Cambria Math" panose="02040503050406030204" pitchFamily="18" charset="0"/>
                    </a:rPr>
                    <m:t>∈</m:t>
                  </m:r>
                  <m:d>
                    <m:dPr>
                      <m:begChr m:val="["/>
                      <m:endChr m:val="]"/>
                      <m:ctrlPr>
                        <a:rPr lang="en-US" sz="1200" b="1" i="1" baseline="0">
                          <a:latin typeface="Cambria Math" panose="02040503050406030204" pitchFamily="18" charset="0"/>
                        </a:rPr>
                      </m:ctrlPr>
                    </m:dPr>
                    <m:e>
                      <m:r>
                        <a:rPr lang="en-US" sz="1200" b="1" i="1" baseline="0">
                          <a:latin typeface="Cambria Math" panose="02040503050406030204" pitchFamily="18" charset="0"/>
                        </a:rPr>
                        <m:t>𝟎</m:t>
                      </m:r>
                      <m:r>
                        <a:rPr lang="en-US" sz="1200" b="1" i="1" baseline="0">
                          <a:latin typeface="Cambria Math" panose="02040503050406030204" pitchFamily="18" charset="0"/>
                        </a:rPr>
                        <m:t>,</m:t>
                      </m:r>
                      <m:r>
                        <a:rPr lang="en-US" sz="1200" b="1" i="1" baseline="0">
                          <a:latin typeface="Cambria Math" panose="02040503050406030204" pitchFamily="18" charset="0"/>
                        </a:rPr>
                        <m:t>𝟓</m:t>
                      </m:r>
                    </m:e>
                  </m:d>
                </m:oMath>
              </a14:m>
              <a:r>
                <a:rPr lang="en-US" sz="1200" b="1" i="0" baseline="0"/>
                <a:t> with </a:t>
              </a:r>
              <a14:m>
                <m:oMath xmlns:m="http://schemas.openxmlformats.org/officeDocument/2006/math">
                  <m:sSub>
                    <m:sSubPr>
                      <m:ctrlPr>
                        <a:rPr lang="en-US" sz="1200" b="1" i="1" baseline="0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200" b="1" i="1" baseline="0">
                          <a:latin typeface="Cambria Math" panose="02040503050406030204" pitchFamily="18" charset="0"/>
                        </a:rPr>
                        <m:t>𝒄</m:t>
                      </m:r>
                    </m:e>
                    <m:sub>
                      <m:r>
                        <a:rPr lang="en-US" sz="1200" b="1" i="1" baseline="0">
                          <a:latin typeface="Cambria Math" panose="02040503050406030204" pitchFamily="18" charset="0"/>
                        </a:rPr>
                        <m:t>𝟎</m:t>
                      </m:r>
                    </m:sub>
                  </m:sSub>
                  <m:r>
                    <a:rPr lang="en-US" sz="1200" b="1" i="1" baseline="0">
                      <a:latin typeface="Cambria Math" panose="02040503050406030204" pitchFamily="18" charset="0"/>
                    </a:rPr>
                    <m:t>=</m:t>
                  </m:r>
                  <m:r>
                    <a:rPr lang="en-US" sz="1200" b="1" i="1" baseline="0">
                      <a:latin typeface="Cambria Math" panose="02040503050406030204" pitchFamily="18" charset="0"/>
                    </a:rPr>
                    <m:t>𝟏</m:t>
                  </m:r>
                  <m:r>
                    <a:rPr lang="en-US" sz="1200" b="1" i="1" baseline="0">
                      <a:latin typeface="Cambria Math" panose="02040503050406030204" pitchFamily="18" charset="0"/>
                    </a:rPr>
                    <m:t>, </m:t>
                  </m:r>
                  <m:r>
                    <a:rPr lang="en-US" sz="1200" b="1" i="1" baseline="0">
                      <a:latin typeface="Cambria Math" panose="02040503050406030204" pitchFamily="18" charset="0"/>
                    </a:rPr>
                    <m:t>𝝉</m:t>
                  </m:r>
                  <m:r>
                    <a:rPr lang="en-US" sz="1200" b="1" i="1" baseline="0">
                      <a:latin typeface="Cambria Math" panose="02040503050406030204" pitchFamily="18" charset="0"/>
                    </a:rPr>
                    <m:t>=</m:t>
                  </m:r>
                  <m:r>
                    <a:rPr lang="en-US" sz="1200" b="1" i="1" baseline="0">
                      <a:latin typeface="Cambria Math" panose="02040503050406030204" pitchFamily="18" charset="0"/>
                    </a:rPr>
                    <m:t>𝟎</m:t>
                  </m:r>
                  <m:r>
                    <a:rPr lang="en-US" sz="1200" b="1" i="1" baseline="0">
                      <a:latin typeface="Cambria Math" panose="02040503050406030204" pitchFamily="18" charset="0"/>
                    </a:rPr>
                    <m:t>.</m:t>
                  </m:r>
                  <m:r>
                    <a:rPr lang="en-US" sz="1200" b="1" i="1" baseline="0">
                      <a:latin typeface="Cambria Math" panose="02040503050406030204" pitchFamily="18" charset="0"/>
                    </a:rPr>
                    <m:t>𝟔</m:t>
                  </m:r>
                </m:oMath>
              </a14:m>
              <a:r>
                <a:rPr lang="en-US" sz="1200" b="1" i="0" baseline="0"/>
                <a:t> at three different step sizes: </a:t>
              </a:r>
              <a14:m>
                <m:oMath xmlns:m="http://schemas.openxmlformats.org/officeDocument/2006/math">
                  <m:r>
                    <a:rPr lang="en-US" sz="1200" b="1" i="0" baseline="0">
                      <a:latin typeface="Cambria Math" panose="02040503050406030204" pitchFamily="18" charset="0"/>
                    </a:rPr>
                    <m:t>𝚫</m:t>
                  </m:r>
                  <m:r>
                    <a:rPr lang="en-US" sz="1200" b="1" i="0" baseline="0">
                      <a:latin typeface="Cambria Math" panose="02040503050406030204" pitchFamily="18" charset="0"/>
                    </a:rPr>
                    <m:t>𝐭</m:t>
                  </m:r>
                  <m:r>
                    <a:rPr lang="en-US" sz="1200" b="1" i="0" baseline="0">
                      <a:latin typeface="Cambria Math" panose="02040503050406030204" pitchFamily="18" charset="0"/>
                    </a:rPr>
                    <m:t>=</m:t>
                  </m:r>
                  <m:d>
                    <m:dPr>
                      <m:begChr m:val="{"/>
                      <m:endChr m:val="}"/>
                      <m:ctrlPr>
                        <a:rPr lang="en-US" sz="1200" b="1" i="1" baseline="0">
                          <a:latin typeface="Cambria Math" panose="02040503050406030204" pitchFamily="18" charset="0"/>
                        </a:rPr>
                      </m:ctrlPr>
                    </m:dPr>
                    <m:e>
                      <m:r>
                        <a:rPr lang="en-US" sz="1200" b="1" i="0" baseline="0">
                          <a:latin typeface="Cambria Math" panose="02040503050406030204" pitchFamily="18" charset="0"/>
                        </a:rPr>
                        <m:t>𝟎</m:t>
                      </m:r>
                      <m:r>
                        <a:rPr lang="en-US" sz="1200" b="1" i="0" baseline="0">
                          <a:latin typeface="Cambria Math" panose="02040503050406030204" pitchFamily="18" charset="0"/>
                        </a:rPr>
                        <m:t>.</m:t>
                      </m:r>
                      <m:r>
                        <a:rPr lang="en-US" sz="1200" b="1" i="0" baseline="0">
                          <a:latin typeface="Cambria Math" panose="02040503050406030204" pitchFamily="18" charset="0"/>
                        </a:rPr>
                        <m:t>𝟏</m:t>
                      </m:r>
                      <m:r>
                        <a:rPr lang="en-US" sz="1200" b="1" i="0" baseline="0">
                          <a:latin typeface="Cambria Math" panose="02040503050406030204" pitchFamily="18" charset="0"/>
                        </a:rPr>
                        <m:t>,  </m:t>
                      </m:r>
                      <m:r>
                        <a:rPr lang="en-US" sz="1200" b="1" i="0" baseline="0">
                          <a:latin typeface="Cambria Math" panose="02040503050406030204" pitchFamily="18" charset="0"/>
                        </a:rPr>
                        <m:t>𝟎</m:t>
                      </m:r>
                      <m:r>
                        <a:rPr lang="en-US" sz="1200" b="1" i="0" baseline="0">
                          <a:latin typeface="Cambria Math" panose="02040503050406030204" pitchFamily="18" charset="0"/>
                        </a:rPr>
                        <m:t>.</m:t>
                      </m:r>
                      <m:r>
                        <a:rPr lang="en-US" sz="1200" b="1" i="0" baseline="0">
                          <a:latin typeface="Cambria Math" panose="02040503050406030204" pitchFamily="18" charset="0"/>
                        </a:rPr>
                        <m:t>𝟓</m:t>
                      </m:r>
                      <m:r>
                        <a:rPr lang="en-US" sz="1200" b="1" i="0" baseline="0">
                          <a:latin typeface="Cambria Math" panose="02040503050406030204" pitchFamily="18" charset="0"/>
                        </a:rPr>
                        <m:t>,  </m:t>
                      </m:r>
                      <m:r>
                        <a:rPr lang="en-US" sz="1200" b="1" i="1" baseline="0">
                          <a:latin typeface="Cambria Math" panose="02040503050406030204" pitchFamily="18" charset="0"/>
                        </a:rPr>
                        <m:t>𝟏</m:t>
                      </m:r>
                    </m:e>
                  </m:d>
                  <m:r>
                    <a:rPr lang="en-US" sz="1200" b="1" i="0" baseline="0">
                      <a:latin typeface="Cambria Math" panose="02040503050406030204" pitchFamily="18" charset="0"/>
                    </a:rPr>
                    <m:t>.</m:t>
                  </m:r>
                </m:oMath>
              </a14:m>
              <a:endParaRPr lang="en-US" sz="1200" b="1" i="0" baseline="0"/>
            </a:p>
            <a:p>
              <a:endParaRPr lang="en-US" sz="1200" b="1" i="0" baseline="0"/>
            </a:p>
            <a:p>
              <a:r>
                <a:rPr lang="en-US" sz="1200" b="0" i="0" baseline="0"/>
                <a:t>Steps:</a:t>
              </a:r>
            </a:p>
            <a:p>
              <a:r>
                <a:rPr lang="en-US" sz="1200" b="0" i="0" baseline="0"/>
                <a:t>(1) Create cells to hold the values of </a:t>
              </a:r>
              <a14:m>
                <m:oMath xmlns:m="http://schemas.openxmlformats.org/officeDocument/2006/math">
                  <m:sSub>
                    <m:sSubPr>
                      <m:ctrlPr>
                        <a:rPr lang="en-US" sz="1200" b="0" i="1" baseline="0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200" b="0" i="1" baseline="0">
                          <a:latin typeface="Cambria Math" panose="02040503050406030204" pitchFamily="18" charset="0"/>
                        </a:rPr>
                        <m:t>𝑐</m:t>
                      </m:r>
                    </m:e>
                    <m:sub>
                      <m:r>
                        <a:rPr lang="en-US" sz="1200" b="0" i="1" baseline="0">
                          <a:latin typeface="Cambria Math" panose="02040503050406030204" pitchFamily="18" charset="0"/>
                        </a:rPr>
                        <m:t>0</m:t>
                      </m:r>
                    </m:sub>
                  </m:sSub>
                  <m:r>
                    <a:rPr lang="en-US" sz="1200" b="0" i="0" baseline="0">
                      <a:latin typeface="Cambria Math" panose="02040503050406030204" pitchFamily="18" charset="0"/>
                    </a:rPr>
                    <m:t> </m:t>
                  </m:r>
                  <m:r>
                    <m:rPr>
                      <m:sty m:val="p"/>
                    </m:rPr>
                    <a:rPr lang="en-US" sz="1200" b="0" i="0" baseline="0">
                      <a:latin typeface="Cambria Math" panose="02040503050406030204" pitchFamily="18" charset="0"/>
                    </a:rPr>
                    <m:t>and</m:t>
                  </m:r>
                </m:oMath>
              </a14:m>
              <a:r>
                <a:rPr lang="en-US" sz="1200" b="0" i="0" baseline="0"/>
                <a:t> </a:t>
              </a:r>
              <a14:m>
                <m:oMath xmlns:m="http://schemas.openxmlformats.org/officeDocument/2006/math">
                  <m:r>
                    <a:rPr lang="en-US" sz="1200" b="0" i="1" baseline="0">
                      <a:latin typeface="Cambria Math" panose="02040503050406030204" pitchFamily="18" charset="0"/>
                    </a:rPr>
                    <m:t>𝜏</m:t>
                  </m:r>
                </m:oMath>
              </a14:m>
              <a:r>
                <a:rPr lang="en-US" sz="1200" b="0" i="0" baseline="0"/>
                <a:t>.</a:t>
              </a:r>
            </a:p>
            <a:p>
              <a:r>
                <a:rPr lang="en-US" sz="1200" b="0" i="0" baseline="0"/>
                <a:t>(2) Populate a column for the values of t using any stepsize </a:t>
              </a:r>
              <a14:m>
                <m:oMath xmlns:m="http://schemas.openxmlformats.org/officeDocument/2006/math">
                  <m:r>
                    <m:rPr>
                      <m:sty m:val="p"/>
                    </m:rPr>
                    <a:rPr lang="en-US" sz="1100" b="0" i="0" baseline="0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Δ</m:t>
                  </m:r>
                  <m:r>
                    <a:rPr lang="en-US" sz="1100" b="0" i="1" baseline="0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𝑡</m:t>
                  </m:r>
                </m:oMath>
              </a14:m>
              <a:r>
                <a:rPr lang="en-US" sz="1200" b="0" i="0" baseline="0"/>
                <a:t> and populate a column for the analytical solution.</a:t>
              </a:r>
            </a:p>
            <a:p>
              <a:r>
                <a:rPr lang="en-US" sz="1200" b="0" i="0" baseline="0"/>
                <a:t>(3) Populate a column for the values of t using one of the specified stepsizes.</a:t>
              </a:r>
            </a:p>
            <a:p>
              <a:r>
                <a:rPr lang="en-US" sz="1200" b="0" i="0" baseline="0"/>
                <a:t>(4) Populate a column with the explicit Euler method that refers to the column in step 3.</a:t>
              </a:r>
            </a:p>
            <a:p>
              <a:r>
                <a:rPr lang="en-US" sz="1200" b="0" i="0" baseline="0"/>
                <a:t>(5) Repeate steps 3 and 4 for the required step sizes.</a:t>
              </a:r>
            </a:p>
            <a:p>
              <a:r>
                <a:rPr lang="en-US" sz="1200" b="0" i="0" baseline="0"/>
                <a:t>(6) Make and format a plot.</a:t>
              </a:r>
            </a:p>
            <a:p>
              <a:endParaRPr lang="en-US" sz="1200" b="0" i="0" baseline="0"/>
            </a:p>
            <a:p>
              <a:r>
                <a:rPr lang="en-US" sz="1200" b="1" i="0" baseline="0"/>
                <a:t>What trends do you observe?</a:t>
              </a:r>
            </a:p>
          </xdr:txBody>
        </xdr:sp>
      </mc:Choice>
      <mc:Fallback xmlns="">
        <xdr:sp macro="" textlink="">
          <xdr:nvSpPr>
            <xdr:cNvPr id="6" name="TextBox 5"/>
            <xdr:cNvSpPr txBox="1"/>
          </xdr:nvSpPr>
          <xdr:spPr>
            <a:xfrm>
              <a:off x="146153" y="124542"/>
              <a:ext cx="3911497" cy="6669958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200"/>
                <a:t>Consider the rate equation,</a:t>
              </a:r>
            </a:p>
            <a:p>
              <a:endParaRPr lang="en-US" sz="1200"/>
            </a:p>
            <a:p>
              <a:pPr/>
              <a:r>
                <a:rPr lang="en-US" sz="1200" b="0" i="0">
                  <a:latin typeface="Cambria Math" panose="02040503050406030204" pitchFamily="18" charset="0"/>
                </a:rPr>
                <a:t>𝑑𝑐/𝑑𝑡=−𝑐/𝜏</a:t>
              </a:r>
              <a:endParaRPr lang="en-US" sz="1200" b="0"/>
            </a:p>
            <a:p>
              <a:pPr/>
              <a:r>
                <a:rPr lang="en-US" sz="1200" b="0" i="0">
                  <a:latin typeface="Cambria Math" panose="02040503050406030204" pitchFamily="18" charset="0"/>
                </a:rPr>
                <a:t>𝑐(0)=𝑐_0</a:t>
              </a:r>
              <a:endParaRPr lang="en-US" sz="1200" b="0"/>
            </a:p>
            <a:p>
              <a:pPr/>
              <a:endParaRPr lang="en-US" sz="1200"/>
            </a:p>
            <a:p>
              <a:r>
                <a:rPr lang="en-US" sz="1200"/>
                <a:t>where</a:t>
              </a:r>
              <a:r>
                <a:rPr lang="en-US" sz="1200" baseline="0"/>
                <a:t> </a:t>
              </a:r>
              <a:r>
                <a:rPr lang="en-US" sz="1200" i="1" baseline="0"/>
                <a:t>c</a:t>
              </a:r>
              <a:r>
                <a:rPr lang="en-US" sz="1200" i="0" baseline="0"/>
                <a:t> is a concentration, </a:t>
              </a:r>
              <a:r>
                <a:rPr lang="en-US" sz="1200" i="1" baseline="0"/>
                <a:t>t</a:t>
              </a:r>
              <a:r>
                <a:rPr lang="en-US" sz="1200" i="0" baseline="0"/>
                <a:t> is a time, </a:t>
              </a:r>
              <a:r>
                <a:rPr lang="el-GR" sz="1200" i="1" baseline="0"/>
                <a:t>τ</a:t>
              </a:r>
              <a:r>
                <a:rPr lang="en-US" sz="1200" i="0" baseline="0"/>
                <a:t> is a time constant and </a:t>
              </a:r>
              <a:r>
                <a:rPr lang="en-US" sz="1200" i="1" baseline="0"/>
                <a:t>c</a:t>
              </a:r>
              <a:r>
                <a:rPr lang="en-US" sz="1200" i="1" baseline="-25000"/>
                <a:t>0</a:t>
              </a:r>
              <a:r>
                <a:rPr lang="en-US" sz="1200" i="0" baseline="0"/>
                <a:t> is the initial concentration.</a:t>
              </a:r>
            </a:p>
            <a:p>
              <a:endParaRPr lang="en-US" sz="1200" i="0" baseline="0"/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i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Using the explicit Euler method, we can discretize this rate equation as,</a:t>
              </a:r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200" b="0" i="0">
                  <a:effectLst/>
                  <a:latin typeface="Cambria Math" panose="02040503050406030204" pitchFamily="18" charset="0"/>
                </a:rPr>
                <a:t>𝑐_(𝑛+1)=𝑐_𝑛+Δ𝑡 (−𝑐_𝑛/𝜏)</a:t>
              </a:r>
              <a:endParaRPr lang="en-US" sz="1200" i="0" baseline="0"/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US" sz="1200" i="0" baseline="0"/>
            </a:p>
            <a:p>
              <a:r>
                <a:rPr lang="en-US" sz="1200" i="0" baseline="0"/>
                <a:t>Additionally, the analytical solution to this rate equation is</a:t>
              </a:r>
            </a:p>
            <a:p>
              <a:endParaRPr lang="en-US" sz="1200" i="0" baseline="0"/>
            </a:p>
            <a:p>
              <a:pPr/>
              <a:r>
                <a:rPr lang="en-US" sz="1200" b="0" i="0" baseline="0">
                  <a:latin typeface="Cambria Math" panose="02040503050406030204" pitchFamily="18" charset="0"/>
                </a:rPr>
                <a:t>𝑐=𝑐_0 e^(−𝑡/𝜏)  </a:t>
              </a:r>
              <a:endParaRPr lang="en-US" sz="1200" b="0" i="1" baseline="0"/>
            </a:p>
            <a:p>
              <a:endParaRPr lang="en-US" sz="1200" i="1" baseline="0"/>
            </a:p>
            <a:p>
              <a:r>
                <a:rPr lang="en-US" sz="1200" b="1" i="0" baseline="0"/>
                <a:t>Make a plot that compares the analytical solution of this rate equation to the explicit Euler solution for </a:t>
              </a:r>
              <a:r>
                <a:rPr lang="en-US" sz="1200" b="1" i="0" baseline="0">
                  <a:latin typeface="Cambria Math" panose="02040503050406030204" pitchFamily="18" charset="0"/>
                </a:rPr>
                <a:t>𝒕∈[𝟎,𝟓]</a:t>
              </a:r>
              <a:r>
                <a:rPr lang="en-US" sz="1200" b="1" i="0" baseline="0"/>
                <a:t> with </a:t>
              </a:r>
              <a:r>
                <a:rPr lang="en-US" sz="1200" b="1" i="0" baseline="0">
                  <a:latin typeface="Cambria Math" panose="02040503050406030204" pitchFamily="18" charset="0"/>
                </a:rPr>
                <a:t>𝒄_𝟎=𝟏, 𝝉=𝟎.𝟔</a:t>
              </a:r>
              <a:r>
                <a:rPr lang="en-US" sz="1200" b="1" i="0" baseline="0"/>
                <a:t> at three different step sizes: </a:t>
              </a:r>
              <a:r>
                <a:rPr lang="en-US" sz="1200" b="1" i="0" baseline="0">
                  <a:latin typeface="Cambria Math" panose="02040503050406030204" pitchFamily="18" charset="0"/>
                </a:rPr>
                <a:t>𝚫𝐭={𝟎.𝟏,  𝟎.𝟓,  𝟏}.</a:t>
              </a:r>
              <a:endParaRPr lang="en-US" sz="1200" b="1" i="0" baseline="0"/>
            </a:p>
            <a:p>
              <a:endParaRPr lang="en-US" sz="1200" b="1" i="0" baseline="0"/>
            </a:p>
            <a:p>
              <a:r>
                <a:rPr lang="en-US" sz="1200" b="0" i="0" baseline="0"/>
                <a:t>Steps:</a:t>
              </a:r>
            </a:p>
            <a:p>
              <a:r>
                <a:rPr lang="en-US" sz="1200" b="0" i="0" baseline="0"/>
                <a:t>(1) Create cells to hold the values of </a:t>
              </a:r>
              <a:r>
                <a:rPr lang="en-US" sz="1200" b="0" i="0" baseline="0">
                  <a:latin typeface="Cambria Math" panose="02040503050406030204" pitchFamily="18" charset="0"/>
                </a:rPr>
                <a:t>𝑐_0  and</a:t>
              </a:r>
              <a:r>
                <a:rPr lang="en-US" sz="1200" b="0" i="0" baseline="0"/>
                <a:t> </a:t>
              </a:r>
              <a:r>
                <a:rPr lang="en-US" sz="1200" b="0" i="0" baseline="0">
                  <a:latin typeface="Cambria Math" panose="02040503050406030204" pitchFamily="18" charset="0"/>
                </a:rPr>
                <a:t>𝜏</a:t>
              </a:r>
              <a:r>
                <a:rPr lang="en-US" sz="1200" b="0" i="0" baseline="0"/>
                <a:t>.</a:t>
              </a:r>
            </a:p>
            <a:p>
              <a:r>
                <a:rPr lang="en-US" sz="1200" b="0" i="0" baseline="0"/>
                <a:t>(2) Populate a column for the values of t using any stepsize </a:t>
              </a:r>
              <a:r>
                <a:rPr lang="en-US" sz="1100" b="0" i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Δ𝑡</a:t>
              </a:r>
              <a:r>
                <a:rPr lang="en-US" sz="1200" b="0" i="0" baseline="0"/>
                <a:t> and populate a column for the analytical solution.</a:t>
              </a:r>
            </a:p>
            <a:p>
              <a:r>
                <a:rPr lang="en-US" sz="1200" b="0" i="0" baseline="0"/>
                <a:t>(3) Populate a column for the values of t using one of the specified stepsizes.</a:t>
              </a:r>
            </a:p>
            <a:p>
              <a:r>
                <a:rPr lang="en-US" sz="1200" b="0" i="0" baseline="0"/>
                <a:t>(4) Populate a column with the explicit Euler method that refers to the column in step 3.</a:t>
              </a:r>
            </a:p>
            <a:p>
              <a:r>
                <a:rPr lang="en-US" sz="1200" b="0" i="0" baseline="0"/>
                <a:t>(5) Repeate steps 3 and 4 for the required step sizes.</a:t>
              </a:r>
            </a:p>
            <a:p>
              <a:r>
                <a:rPr lang="en-US" sz="1200" b="0" i="0" baseline="0"/>
                <a:t>(6) Make and format a plot.</a:t>
              </a:r>
            </a:p>
            <a:p>
              <a:endParaRPr lang="en-US" sz="1200" b="0" i="0" baseline="0"/>
            </a:p>
            <a:p>
              <a:r>
                <a:rPr lang="en-US" sz="1200" b="1" i="0" baseline="0"/>
                <a:t>What trends do you observe?</a:t>
              </a:r>
            </a:p>
          </xdr:txBody>
        </xdr:sp>
      </mc:Fallback>
    </mc:AlternateContent>
    <xdr:clientData/>
  </xdr:twoCellAnchor>
  <xdr:twoCellAnchor>
    <xdr:from>
      <xdr:col>13</xdr:col>
      <xdr:colOff>439617</xdr:colOff>
      <xdr:row>2</xdr:row>
      <xdr:rowOff>97041</xdr:rowOff>
    </xdr:from>
    <xdr:to>
      <xdr:col>19</xdr:col>
      <xdr:colOff>626859</xdr:colOff>
      <xdr:row>19</xdr:row>
      <xdr:rowOff>91181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9"/>
  <sheetViews>
    <sheetView tabSelected="1" zoomScale="140" zoomScaleNormal="140" zoomScalePageLayoutView="150" workbookViewId="0">
      <selection activeCell="H10" sqref="H10"/>
    </sheetView>
  </sheetViews>
  <sheetFormatPr defaultColWidth="11" defaultRowHeight="15.75" x14ac:dyDescent="0.25"/>
  <cols>
    <col min="7" max="7" width="12.625" customWidth="1"/>
    <col min="8" max="8" width="12.875" customWidth="1"/>
  </cols>
  <sheetData>
    <row r="1" spans="1:13" x14ac:dyDescent="0.25">
      <c r="D1" s="2"/>
      <c r="E1" s="2"/>
      <c r="F1" s="2"/>
      <c r="G1" s="2"/>
      <c r="H1" s="2"/>
    </row>
    <row r="2" spans="1:13" x14ac:dyDescent="0.25">
      <c r="D2" s="2"/>
      <c r="E2" s="2"/>
      <c r="F2" s="14" t="s">
        <v>0</v>
      </c>
      <c r="G2" s="12">
        <v>1</v>
      </c>
      <c r="H2" s="2"/>
    </row>
    <row r="3" spans="1:13" x14ac:dyDescent="0.25">
      <c r="D3" s="2"/>
      <c r="E3" s="3"/>
      <c r="F3" s="15" t="s">
        <v>1</v>
      </c>
      <c r="G3" s="13">
        <v>0.6</v>
      </c>
      <c r="H3" s="2"/>
    </row>
    <row r="4" spans="1:13" x14ac:dyDescent="0.25">
      <c r="D4" s="2"/>
      <c r="E4" s="3"/>
      <c r="F4" s="2"/>
      <c r="G4" s="2"/>
      <c r="H4" s="2"/>
    </row>
    <row r="5" spans="1:13" x14ac:dyDescent="0.25">
      <c r="D5" s="2"/>
      <c r="E5" s="3"/>
      <c r="F5" s="16" t="s">
        <v>4</v>
      </c>
      <c r="G5" s="16"/>
      <c r="H5" s="4" t="s">
        <v>5</v>
      </c>
      <c r="I5" s="5">
        <v>0.1</v>
      </c>
      <c r="J5" s="4" t="s">
        <v>5</v>
      </c>
      <c r="K5" s="5">
        <v>0.5</v>
      </c>
      <c r="L5" s="4" t="s">
        <v>5</v>
      </c>
      <c r="M5" s="5">
        <v>1</v>
      </c>
    </row>
    <row r="6" spans="1:13" x14ac:dyDescent="0.25">
      <c r="D6" s="2"/>
      <c r="E6" s="3"/>
      <c r="F6" s="6" t="s">
        <v>2</v>
      </c>
      <c r="G6" s="6" t="s">
        <v>3</v>
      </c>
      <c r="H6" s="7" t="s">
        <v>2</v>
      </c>
      <c r="I6" s="7" t="s">
        <v>3</v>
      </c>
      <c r="J6" s="7" t="s">
        <v>2</v>
      </c>
      <c r="K6" s="7" t="s">
        <v>3</v>
      </c>
      <c r="L6" s="7" t="s">
        <v>2</v>
      </c>
      <c r="M6" s="7" t="s">
        <v>3</v>
      </c>
    </row>
    <row r="7" spans="1:13" x14ac:dyDescent="0.25">
      <c r="D7" s="2"/>
      <c r="E7" s="3"/>
      <c r="F7" s="8">
        <v>0</v>
      </c>
      <c r="G7" s="8">
        <f>c_0</f>
        <v>1</v>
      </c>
      <c r="H7" s="8"/>
      <c r="J7" s="8"/>
      <c r="L7" s="8"/>
    </row>
    <row r="8" spans="1:13" x14ac:dyDescent="0.25">
      <c r="D8" s="2"/>
      <c r="E8" s="2"/>
      <c r="F8" s="8">
        <f>F7+0.1</f>
        <v>0.1</v>
      </c>
      <c r="G8" s="8">
        <f>c_0*EXP(-F8/tau)</f>
        <v>0.84648172489061402</v>
      </c>
      <c r="H8" s="8"/>
      <c r="I8" s="9"/>
      <c r="J8" s="8"/>
      <c r="K8" s="9"/>
      <c r="L8" s="8"/>
      <c r="M8" s="9"/>
    </row>
    <row r="9" spans="1:13" x14ac:dyDescent="0.25">
      <c r="D9" s="2"/>
      <c r="E9" s="2"/>
      <c r="F9" s="8">
        <f>F8+0.1</f>
        <v>0.2</v>
      </c>
      <c r="G9" s="8">
        <f t="shared" ref="G9:G39" si="0">c_0*EXP(-F9/tau)</f>
        <v>0.71653131057378927</v>
      </c>
      <c r="H9" s="8"/>
      <c r="I9" s="9"/>
      <c r="J9" s="8"/>
      <c r="K9" s="9"/>
      <c r="L9" s="8"/>
      <c r="M9" s="9"/>
    </row>
    <row r="10" spans="1:13" x14ac:dyDescent="0.25">
      <c r="D10" s="2"/>
      <c r="E10" s="2"/>
      <c r="F10" s="8">
        <f t="shared" ref="F10:F57" si="1">F9+0.1</f>
        <v>0.30000000000000004</v>
      </c>
      <c r="G10" s="8">
        <f t="shared" si="0"/>
        <v>0.60653065971263331</v>
      </c>
      <c r="H10" s="8"/>
      <c r="I10" s="9"/>
      <c r="J10" s="8"/>
      <c r="K10" s="9"/>
      <c r="L10" s="8"/>
      <c r="M10" s="9"/>
    </row>
    <row r="11" spans="1:13" x14ac:dyDescent="0.25">
      <c r="F11" s="8">
        <f t="shared" si="1"/>
        <v>0.4</v>
      </c>
      <c r="G11" s="8">
        <f t="shared" si="0"/>
        <v>0.51341711903259202</v>
      </c>
      <c r="H11" s="8"/>
      <c r="I11" s="9"/>
      <c r="J11" s="8"/>
      <c r="K11" s="9"/>
      <c r="L11" s="8"/>
      <c r="M11" s="9"/>
    </row>
    <row r="12" spans="1:13" x14ac:dyDescent="0.25">
      <c r="F12" s="8">
        <f t="shared" si="1"/>
        <v>0.5</v>
      </c>
      <c r="G12" s="8">
        <f t="shared" si="0"/>
        <v>0.4345982085070782</v>
      </c>
      <c r="H12" s="8"/>
      <c r="I12" s="9"/>
      <c r="J12" s="8"/>
      <c r="K12" s="9"/>
      <c r="L12" s="8"/>
      <c r="M12" s="9"/>
    </row>
    <row r="13" spans="1:13" x14ac:dyDescent="0.25">
      <c r="F13" s="8">
        <f t="shared" si="1"/>
        <v>0.6</v>
      </c>
      <c r="G13" s="8">
        <f t="shared" si="0"/>
        <v>0.36787944117144233</v>
      </c>
      <c r="H13" s="8"/>
      <c r="I13" s="9"/>
      <c r="J13" s="8"/>
      <c r="K13" s="9"/>
      <c r="L13" s="8"/>
      <c r="M13" s="9"/>
    </row>
    <row r="14" spans="1:13" x14ac:dyDescent="0.25">
      <c r="A14" s="1"/>
      <c r="F14" s="8">
        <f t="shared" si="1"/>
        <v>0.7</v>
      </c>
      <c r="G14" s="8">
        <f t="shared" si="0"/>
        <v>0.31140322391459768</v>
      </c>
      <c r="H14" s="8"/>
      <c r="I14" s="9"/>
      <c r="J14" s="8"/>
      <c r="K14" s="9"/>
      <c r="L14" s="8"/>
      <c r="M14" s="9"/>
    </row>
    <row r="15" spans="1:13" x14ac:dyDescent="0.25">
      <c r="F15" s="8">
        <f t="shared" si="1"/>
        <v>0.79999999999999993</v>
      </c>
      <c r="G15" s="8">
        <f t="shared" si="0"/>
        <v>0.26359713811572677</v>
      </c>
      <c r="H15" s="8"/>
      <c r="I15" s="9"/>
      <c r="J15" s="8"/>
      <c r="K15" s="9"/>
      <c r="L15" s="8"/>
      <c r="M15" s="9"/>
    </row>
    <row r="16" spans="1:13" x14ac:dyDescent="0.25">
      <c r="F16" s="8">
        <f t="shared" si="1"/>
        <v>0.89999999999999991</v>
      </c>
      <c r="G16" s="8">
        <f t="shared" si="0"/>
        <v>0.22313016014842982</v>
      </c>
      <c r="H16" s="8"/>
      <c r="I16" s="9"/>
      <c r="J16" s="8"/>
      <c r="K16" s="9"/>
      <c r="L16" s="8"/>
      <c r="M16" s="9"/>
    </row>
    <row r="17" spans="1:13" x14ac:dyDescent="0.25">
      <c r="F17" s="8">
        <f t="shared" si="1"/>
        <v>0.99999999999999989</v>
      </c>
      <c r="G17" s="8">
        <f t="shared" si="0"/>
        <v>0.18887560283756186</v>
      </c>
      <c r="H17" s="8"/>
      <c r="I17" s="9"/>
      <c r="J17" s="8"/>
      <c r="K17" s="9"/>
      <c r="L17" s="8"/>
      <c r="M17" s="9"/>
    </row>
    <row r="18" spans="1:13" x14ac:dyDescent="0.25">
      <c r="F18" s="8">
        <f t="shared" si="1"/>
        <v>1.0999999999999999</v>
      </c>
      <c r="G18" s="8">
        <f t="shared" si="0"/>
        <v>0.15987974607969391</v>
      </c>
      <c r="H18" s="8"/>
      <c r="I18" s="9"/>
      <c r="J18" s="8"/>
      <c r="K18" s="9"/>
      <c r="L18" s="9"/>
      <c r="M18" s="9"/>
    </row>
    <row r="19" spans="1:13" x14ac:dyDescent="0.25">
      <c r="F19" s="8">
        <f t="shared" si="1"/>
        <v>1.2</v>
      </c>
      <c r="G19" s="8">
        <f t="shared" si="0"/>
        <v>0.1353352832366127</v>
      </c>
      <c r="H19" s="8"/>
      <c r="I19" s="9"/>
      <c r="J19" s="8"/>
      <c r="K19" s="9"/>
      <c r="L19" s="9"/>
      <c r="M19" s="9"/>
    </row>
    <row r="20" spans="1:13" x14ac:dyDescent="0.25">
      <c r="F20" s="8">
        <f t="shared" si="1"/>
        <v>1.3</v>
      </c>
      <c r="G20" s="8">
        <f t="shared" si="0"/>
        <v>0.11455884399268769</v>
      </c>
      <c r="H20" s="8"/>
      <c r="I20" s="9"/>
      <c r="J20" s="8"/>
      <c r="K20" s="9"/>
      <c r="L20" s="9"/>
      <c r="M20" s="9"/>
    </row>
    <row r="21" spans="1:13" x14ac:dyDescent="0.25">
      <c r="A21" s="1"/>
      <c r="F21" s="8">
        <f t="shared" si="1"/>
        <v>1.4000000000000001</v>
      </c>
      <c r="G21" s="8">
        <f t="shared" si="0"/>
        <v>9.6971967864405054E-2</v>
      </c>
      <c r="H21" s="8"/>
      <c r="I21" s="9"/>
      <c r="J21" s="8"/>
      <c r="K21" s="9"/>
      <c r="L21" s="9"/>
      <c r="M21" s="9"/>
    </row>
    <row r="22" spans="1:13" x14ac:dyDescent="0.25">
      <c r="F22" s="8">
        <f t="shared" si="1"/>
        <v>1.5000000000000002</v>
      </c>
      <c r="G22" s="8">
        <f t="shared" si="0"/>
        <v>8.2084998623898758E-2</v>
      </c>
      <c r="H22" s="8"/>
      <c r="I22" s="9"/>
      <c r="J22" s="8"/>
      <c r="K22" s="9"/>
      <c r="L22" s="9"/>
      <c r="M22" s="9"/>
    </row>
    <row r="23" spans="1:13" x14ac:dyDescent="0.25">
      <c r="F23" s="8">
        <f t="shared" si="1"/>
        <v>1.6000000000000003</v>
      </c>
      <c r="G23" s="8">
        <f t="shared" si="0"/>
        <v>6.9483451222801487E-2</v>
      </c>
      <c r="H23" s="8"/>
      <c r="I23" s="9"/>
      <c r="J23" s="8"/>
      <c r="K23" s="9"/>
      <c r="L23" s="9"/>
      <c r="M23" s="9"/>
    </row>
    <row r="24" spans="1:13" x14ac:dyDescent="0.25">
      <c r="F24" s="8">
        <f t="shared" si="1"/>
        <v>1.7000000000000004</v>
      </c>
      <c r="G24" s="8">
        <f t="shared" si="0"/>
        <v>5.8816471642429854E-2</v>
      </c>
      <c r="H24" s="8"/>
      <c r="I24" s="9"/>
      <c r="J24" s="8"/>
      <c r="K24" s="9"/>
      <c r="L24" s="9"/>
      <c r="M24" s="9"/>
    </row>
    <row r="25" spans="1:13" x14ac:dyDescent="0.25">
      <c r="F25" s="8">
        <f t="shared" si="1"/>
        <v>1.8000000000000005</v>
      </c>
      <c r="G25" s="8">
        <f t="shared" si="0"/>
        <v>4.9787068367863896E-2</v>
      </c>
      <c r="H25" s="8"/>
      <c r="I25" s="9"/>
      <c r="J25" s="8"/>
      <c r="K25" s="9"/>
      <c r="L25" s="9"/>
      <c r="M25" s="9"/>
    </row>
    <row r="26" spans="1:13" x14ac:dyDescent="0.25">
      <c r="F26" s="8">
        <f t="shared" si="1"/>
        <v>1.9000000000000006</v>
      </c>
      <c r="G26" s="8">
        <f t="shared" si="0"/>
        <v>4.2143843509276351E-2</v>
      </c>
      <c r="H26" s="8"/>
      <c r="I26" s="9"/>
      <c r="J26" s="8"/>
      <c r="K26" s="9"/>
      <c r="L26" s="9"/>
      <c r="M26" s="9"/>
    </row>
    <row r="27" spans="1:13" x14ac:dyDescent="0.25">
      <c r="F27" s="8">
        <f t="shared" si="1"/>
        <v>2.0000000000000004</v>
      </c>
      <c r="G27" s="8">
        <f t="shared" si="0"/>
        <v>3.567399334725236E-2</v>
      </c>
      <c r="H27" s="8"/>
      <c r="I27" s="9"/>
      <c r="J27" s="8"/>
      <c r="K27" s="9"/>
      <c r="L27" s="9"/>
      <c r="M27" s="9"/>
    </row>
    <row r="28" spans="1:13" x14ac:dyDescent="0.25">
      <c r="F28" s="8">
        <f t="shared" si="1"/>
        <v>2.1000000000000005</v>
      </c>
      <c r="G28" s="8">
        <f t="shared" si="0"/>
        <v>3.0197383422318473E-2</v>
      </c>
      <c r="H28" s="8"/>
      <c r="I28" s="9"/>
      <c r="J28" s="8"/>
      <c r="K28" s="9"/>
      <c r="L28" s="9"/>
      <c r="M28" s="9"/>
    </row>
    <row r="29" spans="1:13" x14ac:dyDescent="0.25">
      <c r="F29" s="8">
        <f t="shared" si="1"/>
        <v>2.2000000000000006</v>
      </c>
      <c r="G29" s="8">
        <f t="shared" si="0"/>
        <v>2.5561533206507368E-2</v>
      </c>
      <c r="H29" s="8"/>
      <c r="I29" s="9"/>
      <c r="J29" s="8"/>
      <c r="K29" s="9"/>
      <c r="L29" s="9"/>
      <c r="M29" s="9"/>
    </row>
    <row r="30" spans="1:13" x14ac:dyDescent="0.25">
      <c r="F30" s="8">
        <f t="shared" si="1"/>
        <v>2.3000000000000007</v>
      </c>
      <c r="G30" s="8">
        <f t="shared" si="0"/>
        <v>2.1637370719493062E-2</v>
      </c>
      <c r="H30" s="8"/>
      <c r="I30" s="9"/>
      <c r="J30" s="8"/>
      <c r="K30" s="9"/>
      <c r="L30" s="9"/>
      <c r="M30" s="9"/>
    </row>
    <row r="31" spans="1:13" x14ac:dyDescent="0.25">
      <c r="F31" s="8">
        <f t="shared" si="1"/>
        <v>2.4000000000000008</v>
      </c>
      <c r="G31" s="8">
        <f t="shared" si="0"/>
        <v>1.8315638888734147E-2</v>
      </c>
      <c r="H31" s="8"/>
      <c r="I31" s="9"/>
      <c r="J31" s="8"/>
      <c r="K31" s="9"/>
      <c r="L31" s="9"/>
      <c r="M31" s="9"/>
    </row>
    <row r="32" spans="1:13" x14ac:dyDescent="0.25">
      <c r="F32" s="8">
        <f t="shared" si="1"/>
        <v>2.5000000000000009</v>
      </c>
      <c r="G32" s="8">
        <f t="shared" si="0"/>
        <v>1.5503853599009286E-2</v>
      </c>
      <c r="H32" s="8"/>
      <c r="I32" s="9"/>
      <c r="J32" s="8"/>
      <c r="K32" s="9"/>
      <c r="L32" s="9"/>
      <c r="M32" s="9"/>
    </row>
    <row r="33" spans="6:13" x14ac:dyDescent="0.25">
      <c r="F33" s="8">
        <f t="shared" si="1"/>
        <v>2.600000000000001</v>
      </c>
      <c r="G33" s="8">
        <f t="shared" si="0"/>
        <v>1.3123728736940943E-2</v>
      </c>
      <c r="H33" s="8"/>
      <c r="I33" s="9"/>
      <c r="J33" s="8"/>
      <c r="K33" s="9"/>
      <c r="L33" s="9"/>
      <c r="M33" s="9"/>
    </row>
    <row r="34" spans="6:13" x14ac:dyDescent="0.25">
      <c r="F34" s="8">
        <f t="shared" si="1"/>
        <v>2.7000000000000011</v>
      </c>
      <c r="G34" s="8">
        <f t="shared" si="0"/>
        <v>1.1108996538242287E-2</v>
      </c>
      <c r="H34" s="8"/>
      <c r="I34" s="9"/>
      <c r="J34" s="8"/>
      <c r="K34" s="9"/>
      <c r="L34" s="9"/>
      <c r="M34" s="9"/>
    </row>
    <row r="35" spans="6:13" x14ac:dyDescent="0.25">
      <c r="F35" s="8">
        <f t="shared" si="1"/>
        <v>2.8000000000000012</v>
      </c>
      <c r="G35" s="8">
        <f t="shared" si="0"/>
        <v>9.4035625514951888E-3</v>
      </c>
      <c r="H35" s="8"/>
      <c r="I35" s="9"/>
      <c r="J35" s="8"/>
      <c r="K35" s="9"/>
      <c r="L35" s="9"/>
      <c r="M35" s="9"/>
    </row>
    <row r="36" spans="6:13" x14ac:dyDescent="0.25">
      <c r="F36" s="8">
        <f t="shared" si="1"/>
        <v>2.9000000000000012</v>
      </c>
      <c r="G36" s="8">
        <f t="shared" si="0"/>
        <v>7.9599438487064286E-3</v>
      </c>
      <c r="H36" s="8"/>
      <c r="I36" s="9"/>
      <c r="J36" s="8"/>
      <c r="K36" s="9"/>
      <c r="L36" s="9"/>
      <c r="M36" s="9"/>
    </row>
    <row r="37" spans="6:13" x14ac:dyDescent="0.25">
      <c r="F37" s="8">
        <f t="shared" si="1"/>
        <v>3.0000000000000013</v>
      </c>
      <c r="G37" s="8">
        <f t="shared" si="0"/>
        <v>6.7379469990854488E-3</v>
      </c>
      <c r="H37" s="8"/>
      <c r="I37" s="9"/>
      <c r="J37" s="8"/>
      <c r="K37" s="9"/>
      <c r="L37" s="9"/>
      <c r="M37" s="9"/>
    </row>
    <row r="38" spans="6:13" x14ac:dyDescent="0.25">
      <c r="F38" s="8">
        <f t="shared" si="1"/>
        <v>3.1000000000000014</v>
      </c>
      <c r="G38" s="8">
        <f t="shared" si="0"/>
        <v>5.7035489980073861E-3</v>
      </c>
      <c r="H38" s="8"/>
      <c r="I38" s="9"/>
      <c r="J38" s="8"/>
      <c r="K38" s="9"/>
      <c r="L38" s="9"/>
      <c r="M38" s="9"/>
    </row>
    <row r="39" spans="6:13" x14ac:dyDescent="0.25">
      <c r="F39" s="8">
        <f t="shared" si="1"/>
        <v>3.2000000000000015</v>
      </c>
      <c r="G39" s="8">
        <f t="shared" si="0"/>
        <v>4.8279499938314284E-3</v>
      </c>
      <c r="H39" s="8"/>
      <c r="I39" s="9"/>
      <c r="J39" s="8"/>
      <c r="K39" s="9"/>
      <c r="L39" s="9"/>
      <c r="M39" s="9"/>
    </row>
    <row r="40" spans="6:13" x14ac:dyDescent="0.25">
      <c r="F40" s="8">
        <f t="shared" si="1"/>
        <v>3.3000000000000016</v>
      </c>
      <c r="G40" s="8">
        <f t="shared" ref="G40:G57" si="2">c_0*EXP(-F40/tau)</f>
        <v>4.0867714384640562E-3</v>
      </c>
      <c r="H40" s="8"/>
      <c r="I40" s="9"/>
      <c r="J40" s="8"/>
      <c r="K40" s="9"/>
      <c r="L40" s="9"/>
      <c r="M40" s="9"/>
    </row>
    <row r="41" spans="6:13" x14ac:dyDescent="0.25">
      <c r="F41" s="8">
        <f t="shared" si="1"/>
        <v>3.4000000000000017</v>
      </c>
      <c r="G41" s="8">
        <f t="shared" si="2"/>
        <v>3.4593773364647493E-3</v>
      </c>
      <c r="H41" s="8"/>
      <c r="I41" s="9"/>
      <c r="J41" s="8"/>
      <c r="K41" s="9"/>
      <c r="L41" s="9"/>
      <c r="M41" s="9"/>
    </row>
    <row r="42" spans="6:13" x14ac:dyDescent="0.25">
      <c r="F42" s="8">
        <f t="shared" si="1"/>
        <v>3.5000000000000018</v>
      </c>
      <c r="G42" s="8">
        <f t="shared" si="2"/>
        <v>2.9282996948181783E-3</v>
      </c>
      <c r="H42" s="8"/>
      <c r="I42" s="9"/>
      <c r="J42" s="8"/>
      <c r="K42" s="9"/>
      <c r="L42" s="9"/>
      <c r="M42" s="9"/>
    </row>
    <row r="43" spans="6:13" x14ac:dyDescent="0.25">
      <c r="F43" s="8">
        <f t="shared" si="1"/>
        <v>3.6000000000000019</v>
      </c>
      <c r="G43" s="8">
        <f t="shared" si="2"/>
        <v>2.4787521766663498E-3</v>
      </c>
      <c r="H43" s="8"/>
      <c r="I43" s="9"/>
      <c r="J43" s="8"/>
      <c r="K43" s="9"/>
      <c r="L43" s="9"/>
      <c r="M43" s="9"/>
    </row>
    <row r="44" spans="6:13" x14ac:dyDescent="0.25">
      <c r="F44" s="8">
        <f t="shared" si="1"/>
        <v>3.700000000000002</v>
      </c>
      <c r="G44" s="8">
        <f t="shared" si="2"/>
        <v>2.0982184180808952E-3</v>
      </c>
      <c r="H44" s="8"/>
      <c r="I44" s="9"/>
      <c r="J44" s="8"/>
      <c r="K44" s="9"/>
      <c r="L44" s="9"/>
      <c r="M44" s="9"/>
    </row>
    <row r="45" spans="6:13" x14ac:dyDescent="0.25">
      <c r="F45" s="8">
        <f t="shared" si="1"/>
        <v>3.800000000000002</v>
      </c>
      <c r="G45" s="8">
        <f t="shared" si="2"/>
        <v>1.7761035457343729E-3</v>
      </c>
      <c r="H45" s="8"/>
      <c r="I45" s="9"/>
      <c r="J45" s="8"/>
      <c r="K45" s="9"/>
      <c r="L45" s="9"/>
      <c r="M45" s="9"/>
    </row>
    <row r="46" spans="6:13" x14ac:dyDescent="0.25">
      <c r="F46" s="8">
        <f t="shared" si="1"/>
        <v>3.9000000000000021</v>
      </c>
      <c r="G46" s="8">
        <f t="shared" si="2"/>
        <v>1.5034391929775672E-3</v>
      </c>
      <c r="H46" s="8"/>
      <c r="I46" s="9"/>
      <c r="J46" s="8"/>
      <c r="K46" s="9"/>
      <c r="L46" s="9"/>
      <c r="M46" s="9"/>
    </row>
    <row r="47" spans="6:13" x14ac:dyDescent="0.25">
      <c r="F47" s="8">
        <f t="shared" si="1"/>
        <v>4.0000000000000018</v>
      </c>
      <c r="G47" s="8">
        <f t="shared" si="2"/>
        <v>1.2726338013398046E-3</v>
      </c>
      <c r="H47" s="8"/>
      <c r="I47" s="9"/>
      <c r="J47" s="8"/>
      <c r="K47" s="9"/>
      <c r="L47" s="9"/>
      <c r="M47" s="9"/>
    </row>
    <row r="48" spans="6:13" x14ac:dyDescent="0.25">
      <c r="F48" s="8">
        <f t="shared" si="1"/>
        <v>4.1000000000000014</v>
      </c>
      <c r="G48" s="8">
        <f t="shared" si="2"/>
        <v>1.0772612553122175E-3</v>
      </c>
      <c r="H48" s="8"/>
      <c r="I48" s="9"/>
      <c r="J48" s="8"/>
      <c r="K48" s="9"/>
      <c r="L48" s="9"/>
      <c r="M48" s="9"/>
    </row>
    <row r="49" spans="6:13" x14ac:dyDescent="0.25">
      <c r="F49" s="8">
        <f t="shared" si="1"/>
        <v>4.2000000000000011</v>
      </c>
      <c r="G49" s="8">
        <f t="shared" si="2"/>
        <v>9.1188196555451462E-4</v>
      </c>
      <c r="H49" s="8"/>
      <c r="I49" s="9"/>
      <c r="J49" s="8"/>
      <c r="K49" s="9"/>
      <c r="L49" s="9"/>
      <c r="M49" s="9"/>
    </row>
    <row r="50" spans="6:13" x14ac:dyDescent="0.25">
      <c r="F50" s="8">
        <f t="shared" si="1"/>
        <v>4.3000000000000007</v>
      </c>
      <c r="G50" s="8">
        <f t="shared" si="2"/>
        <v>7.7189141909922952E-4</v>
      </c>
      <c r="H50" s="8"/>
      <c r="I50" s="9"/>
      <c r="J50" s="8"/>
      <c r="K50" s="9"/>
      <c r="L50" s="9"/>
      <c r="M50" s="9"/>
    </row>
    <row r="51" spans="6:13" x14ac:dyDescent="0.25">
      <c r="F51" s="8">
        <f t="shared" si="1"/>
        <v>4.4000000000000004</v>
      </c>
      <c r="G51" s="8">
        <f t="shared" si="2"/>
        <v>6.5339197986738007E-4</v>
      </c>
      <c r="H51" s="8"/>
      <c r="I51" s="9"/>
      <c r="J51" s="8"/>
      <c r="K51" s="9"/>
      <c r="L51" s="9"/>
      <c r="M51" s="9"/>
    </row>
    <row r="52" spans="6:13" x14ac:dyDescent="0.25">
      <c r="F52" s="8">
        <f t="shared" si="1"/>
        <v>4.5</v>
      </c>
      <c r="G52" s="8">
        <f t="shared" si="2"/>
        <v>5.5308437014783363E-4</v>
      </c>
      <c r="H52" s="8"/>
      <c r="I52" s="9"/>
      <c r="J52" s="8"/>
      <c r="K52" s="9"/>
      <c r="L52" s="9"/>
      <c r="M52" s="9"/>
    </row>
    <row r="53" spans="6:13" x14ac:dyDescent="0.25">
      <c r="F53" s="8">
        <f t="shared" si="1"/>
        <v>4.5999999999999996</v>
      </c>
      <c r="G53" s="8">
        <f t="shared" si="2"/>
        <v>4.6817581165277731E-4</v>
      </c>
      <c r="H53" s="8"/>
      <c r="I53" s="9"/>
      <c r="J53" s="8"/>
      <c r="K53" s="9"/>
      <c r="L53" s="9"/>
      <c r="M53" s="9"/>
    </row>
    <row r="54" spans="6:13" x14ac:dyDescent="0.25">
      <c r="F54" s="8">
        <f t="shared" si="1"/>
        <v>4.6999999999999993</v>
      </c>
      <c r="G54" s="8">
        <f t="shared" si="2"/>
        <v>3.9630226859990644E-4</v>
      </c>
      <c r="H54" s="8"/>
      <c r="I54" s="9"/>
      <c r="J54" s="8"/>
      <c r="K54" s="9"/>
      <c r="L54" s="9"/>
      <c r="M54" s="9"/>
    </row>
    <row r="55" spans="6:13" x14ac:dyDescent="0.25">
      <c r="F55" s="8">
        <f t="shared" si="1"/>
        <v>4.7999999999999989</v>
      </c>
      <c r="G55" s="8">
        <f t="shared" si="2"/>
        <v>3.3546262790251245E-4</v>
      </c>
      <c r="H55" s="8"/>
      <c r="I55" s="9"/>
      <c r="J55" s="8"/>
      <c r="K55" s="9"/>
      <c r="L55" s="9"/>
      <c r="M55" s="9"/>
    </row>
    <row r="56" spans="6:13" x14ac:dyDescent="0.25">
      <c r="F56" s="8">
        <f t="shared" si="1"/>
        <v>4.8999999999999986</v>
      </c>
      <c r="G56" s="8">
        <f t="shared" si="2"/>
        <v>2.8396298390325712E-4</v>
      </c>
      <c r="H56" s="8"/>
      <c r="I56" s="9"/>
      <c r="J56" s="8"/>
      <c r="K56" s="9"/>
      <c r="L56" s="9"/>
      <c r="M56" s="9"/>
    </row>
    <row r="57" spans="6:13" x14ac:dyDescent="0.25">
      <c r="F57" s="10">
        <f t="shared" si="1"/>
        <v>4.9999999999999982</v>
      </c>
      <c r="G57" s="10">
        <f t="shared" si="2"/>
        <v>2.4036947641951491E-4</v>
      </c>
      <c r="H57" s="8"/>
      <c r="I57" s="9"/>
      <c r="J57" s="10"/>
      <c r="K57" s="11"/>
      <c r="L57" s="11"/>
      <c r="M57" s="11"/>
    </row>
    <row r="58" spans="6:13" x14ac:dyDescent="0.25">
      <c r="F58" s="2"/>
      <c r="G58" s="2"/>
      <c r="H58" s="2"/>
    </row>
    <row r="59" spans="6:13" x14ac:dyDescent="0.25">
      <c r="F59" s="2"/>
      <c r="G59" s="2"/>
      <c r="H59" s="2"/>
    </row>
    <row r="60" spans="6:13" x14ac:dyDescent="0.25">
      <c r="F60" s="2"/>
      <c r="G60" s="2"/>
      <c r="H60" s="2"/>
    </row>
    <row r="61" spans="6:13" x14ac:dyDescent="0.25">
      <c r="F61" s="2"/>
      <c r="G61" s="2"/>
      <c r="H61" s="2"/>
    </row>
    <row r="62" spans="6:13" x14ac:dyDescent="0.25">
      <c r="F62" s="2"/>
      <c r="G62" s="2"/>
      <c r="H62" s="2"/>
    </row>
    <row r="63" spans="6:13" x14ac:dyDescent="0.25">
      <c r="F63" s="2"/>
      <c r="G63" s="2"/>
      <c r="H63" s="2"/>
    </row>
    <row r="64" spans="6:13" x14ac:dyDescent="0.25">
      <c r="F64" s="2"/>
      <c r="G64" s="2"/>
      <c r="H64" s="2"/>
    </row>
    <row r="65" spans="6:8" x14ac:dyDescent="0.25">
      <c r="F65" s="2"/>
      <c r="G65" s="2"/>
      <c r="H65" s="2"/>
    </row>
    <row r="66" spans="6:8" x14ac:dyDescent="0.25">
      <c r="F66" s="2"/>
      <c r="G66" s="2"/>
      <c r="H66" s="2"/>
    </row>
    <row r="67" spans="6:8" x14ac:dyDescent="0.25">
      <c r="F67" s="2"/>
      <c r="G67" s="2"/>
      <c r="H67" s="2"/>
    </row>
    <row r="68" spans="6:8" x14ac:dyDescent="0.25">
      <c r="F68" s="2"/>
      <c r="G68" s="2"/>
      <c r="H68" s="2"/>
    </row>
    <row r="69" spans="6:8" x14ac:dyDescent="0.25">
      <c r="F69" s="2"/>
      <c r="G69" s="2"/>
      <c r="H69" s="2"/>
    </row>
    <row r="70" spans="6:8" x14ac:dyDescent="0.25">
      <c r="F70" s="2"/>
      <c r="G70" s="2"/>
      <c r="H70" s="2"/>
    </row>
    <row r="71" spans="6:8" x14ac:dyDescent="0.25">
      <c r="F71" s="2"/>
      <c r="G71" s="2"/>
      <c r="H71" s="2"/>
    </row>
    <row r="72" spans="6:8" x14ac:dyDescent="0.25">
      <c r="F72" s="2"/>
      <c r="G72" s="2"/>
      <c r="H72" s="2"/>
    </row>
    <row r="73" spans="6:8" x14ac:dyDescent="0.25">
      <c r="F73" s="2"/>
      <c r="G73" s="2"/>
    </row>
    <row r="74" spans="6:8" x14ac:dyDescent="0.25">
      <c r="F74" s="2"/>
      <c r="G74" s="2"/>
    </row>
    <row r="75" spans="6:8" x14ac:dyDescent="0.25">
      <c r="F75" s="2"/>
      <c r="G75" s="2"/>
    </row>
    <row r="76" spans="6:8" x14ac:dyDescent="0.25">
      <c r="F76" s="2"/>
      <c r="G76" s="2"/>
    </row>
    <row r="77" spans="6:8" x14ac:dyDescent="0.25">
      <c r="F77" s="2"/>
      <c r="G77" s="2"/>
    </row>
    <row r="78" spans="6:8" x14ac:dyDescent="0.25">
      <c r="F78" s="2"/>
      <c r="G78" s="2"/>
    </row>
    <row r="79" spans="6:8" x14ac:dyDescent="0.25">
      <c r="F79" s="2"/>
      <c r="G79" s="2"/>
    </row>
  </sheetData>
  <mergeCells count="1">
    <mergeCell ref="F5:G5"/>
  </mergeCell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9"/>
  <sheetViews>
    <sheetView zoomScale="140" zoomScaleNormal="140" zoomScalePageLayoutView="150" workbookViewId="0">
      <selection activeCell="I7" sqref="I7"/>
    </sheetView>
  </sheetViews>
  <sheetFormatPr defaultColWidth="11" defaultRowHeight="15.75" x14ac:dyDescent="0.25"/>
  <cols>
    <col min="7" max="7" width="12.625" customWidth="1"/>
    <col min="8" max="8" width="12.875" customWidth="1"/>
  </cols>
  <sheetData>
    <row r="1" spans="1:13" x14ac:dyDescent="0.25">
      <c r="D1" s="2"/>
      <c r="E1" s="2"/>
      <c r="F1" s="2"/>
      <c r="G1" s="2"/>
      <c r="H1" s="2"/>
    </row>
    <row r="2" spans="1:13" x14ac:dyDescent="0.25">
      <c r="D2" s="2"/>
      <c r="E2" s="2"/>
      <c r="F2" s="14" t="s">
        <v>0</v>
      </c>
      <c r="G2" s="12">
        <v>1</v>
      </c>
      <c r="H2" s="2"/>
    </row>
    <row r="3" spans="1:13" x14ac:dyDescent="0.25">
      <c r="D3" s="2"/>
      <c r="E3" s="3"/>
      <c r="F3" s="15" t="s">
        <v>1</v>
      </c>
      <c r="G3" s="13">
        <v>0.6</v>
      </c>
      <c r="H3" s="2"/>
    </row>
    <row r="4" spans="1:13" x14ac:dyDescent="0.25">
      <c r="D4" s="2"/>
      <c r="E4" s="3"/>
      <c r="F4" s="2"/>
      <c r="G4" s="2"/>
      <c r="H4" s="2"/>
    </row>
    <row r="5" spans="1:13" x14ac:dyDescent="0.25">
      <c r="D5" s="2"/>
      <c r="E5" s="3"/>
      <c r="F5" s="16" t="s">
        <v>4</v>
      </c>
      <c r="G5" s="16"/>
      <c r="H5" s="4" t="s">
        <v>5</v>
      </c>
      <c r="I5" s="5">
        <v>0.1</v>
      </c>
      <c r="J5" s="4" t="s">
        <v>5</v>
      </c>
      <c r="K5" s="5">
        <v>0.5</v>
      </c>
      <c r="L5" s="4" t="s">
        <v>5</v>
      </c>
      <c r="M5" s="5">
        <v>1</v>
      </c>
    </row>
    <row r="6" spans="1:13" x14ac:dyDescent="0.25">
      <c r="D6" s="2"/>
      <c r="E6" s="3"/>
      <c r="F6" s="6" t="s">
        <v>2</v>
      </c>
      <c r="G6" s="6" t="s">
        <v>3</v>
      </c>
      <c r="H6" s="7" t="s">
        <v>2</v>
      </c>
      <c r="I6" s="7" t="s">
        <v>3</v>
      </c>
      <c r="J6" s="7" t="s">
        <v>2</v>
      </c>
      <c r="K6" s="7" t="s">
        <v>3</v>
      </c>
      <c r="L6" s="7" t="s">
        <v>2</v>
      </c>
      <c r="M6" s="7" t="s">
        <v>3</v>
      </c>
    </row>
    <row r="7" spans="1:13" x14ac:dyDescent="0.25">
      <c r="D7" s="2"/>
      <c r="E7" s="3"/>
      <c r="F7" s="8">
        <v>0</v>
      </c>
      <c r="G7" s="8">
        <f>c_0</f>
        <v>1</v>
      </c>
      <c r="H7" s="8">
        <v>0</v>
      </c>
      <c r="I7" s="9">
        <f>c_0</f>
        <v>1</v>
      </c>
      <c r="J7" s="8">
        <v>0</v>
      </c>
      <c r="K7" s="9">
        <f>c_0</f>
        <v>1</v>
      </c>
      <c r="L7" s="8">
        <v>0</v>
      </c>
      <c r="M7" s="9">
        <f>c_0</f>
        <v>1</v>
      </c>
    </row>
    <row r="8" spans="1:13" x14ac:dyDescent="0.25">
      <c r="D8" s="2"/>
      <c r="E8" s="2"/>
      <c r="F8" s="8">
        <f>F7+0.1</f>
        <v>0.1</v>
      </c>
      <c r="G8" s="8">
        <f>c_0*EXP(-F8/tau)</f>
        <v>0.84648172489061402</v>
      </c>
      <c r="H8" s="8">
        <f>H7+$I$5</f>
        <v>0.1</v>
      </c>
      <c r="I8" s="9">
        <f>I7+$I$5*(-I7/tau)</f>
        <v>0.83333333333333326</v>
      </c>
      <c r="J8" s="8">
        <f>J7+$K$5</f>
        <v>0.5</v>
      </c>
      <c r="K8" s="9">
        <f t="shared" ref="K8:K17" si="0">K7+$K$5*(-K7/tau)</f>
        <v>0.16666666666666663</v>
      </c>
      <c r="L8" s="8">
        <f>L7+$M$5</f>
        <v>1</v>
      </c>
      <c r="M8" s="9">
        <f>M7+$M$5*(-M7/tau)</f>
        <v>-0.66666666666666674</v>
      </c>
    </row>
    <row r="9" spans="1:13" x14ac:dyDescent="0.25">
      <c r="D9" s="2"/>
      <c r="E9" s="2"/>
      <c r="F9" s="8">
        <f>F8+0.1</f>
        <v>0.2</v>
      </c>
      <c r="G9" s="8">
        <f t="shared" ref="G9:G39" si="1">c_0*EXP(-F9/tau)</f>
        <v>0.71653131057378927</v>
      </c>
      <c r="H9" s="8">
        <f t="shared" ref="H9:H39" si="2">H8+$I$5</f>
        <v>0.2</v>
      </c>
      <c r="I9" s="9">
        <f>I8+$I$5*(-I8/tau)</f>
        <v>0.69444444444444442</v>
      </c>
      <c r="J9" s="8">
        <f t="shared" ref="J9:J17" si="3">J8+$K$5</f>
        <v>1</v>
      </c>
      <c r="K9" s="9">
        <f t="shared" si="0"/>
        <v>2.7777777777777762E-2</v>
      </c>
      <c r="L9" s="8">
        <f t="shared" ref="L9:L12" si="4">L8+$M$5</f>
        <v>2</v>
      </c>
      <c r="M9" s="9">
        <f>M8+$M$5*(-M8/tau)</f>
        <v>0.44444444444444464</v>
      </c>
    </row>
    <row r="10" spans="1:13" x14ac:dyDescent="0.25">
      <c r="D10" s="2"/>
      <c r="E10" s="2"/>
      <c r="F10" s="8">
        <f t="shared" ref="F10:F57" si="5">F9+0.1</f>
        <v>0.30000000000000004</v>
      </c>
      <c r="G10" s="8">
        <f t="shared" si="1"/>
        <v>0.60653065971263331</v>
      </c>
      <c r="H10" s="8">
        <f t="shared" si="2"/>
        <v>0.30000000000000004</v>
      </c>
      <c r="I10" s="9">
        <f t="shared" ref="I9:I39" si="6">I9+$I$5*(-I9/tau)</f>
        <v>0.57870370370370372</v>
      </c>
      <c r="J10" s="8">
        <f t="shared" si="3"/>
        <v>1.5</v>
      </c>
      <c r="K10" s="9">
        <f t="shared" si="0"/>
        <v>4.6296296296296259E-3</v>
      </c>
      <c r="L10" s="8">
        <f t="shared" si="4"/>
        <v>3</v>
      </c>
      <c r="M10" s="9">
        <f>M9+$M$5*(-M9/tau)</f>
        <v>-0.2962962962962965</v>
      </c>
    </row>
    <row r="11" spans="1:13" x14ac:dyDescent="0.25">
      <c r="F11" s="8">
        <f t="shared" si="5"/>
        <v>0.4</v>
      </c>
      <c r="G11" s="8">
        <f t="shared" si="1"/>
        <v>0.51341711903259202</v>
      </c>
      <c r="H11" s="8">
        <f t="shared" si="2"/>
        <v>0.4</v>
      </c>
      <c r="I11" s="9">
        <f t="shared" si="6"/>
        <v>0.48225308641975306</v>
      </c>
      <c r="J11" s="8">
        <f t="shared" si="3"/>
        <v>2</v>
      </c>
      <c r="K11" s="9">
        <f t="shared" si="0"/>
        <v>7.7160493827160403E-4</v>
      </c>
      <c r="L11" s="8">
        <f t="shared" si="4"/>
        <v>4</v>
      </c>
      <c r="M11" s="9">
        <f>M10+$M$5*(-M10/tau)</f>
        <v>0.19753086419753102</v>
      </c>
    </row>
    <row r="12" spans="1:13" x14ac:dyDescent="0.25">
      <c r="F12" s="8">
        <f t="shared" si="5"/>
        <v>0.5</v>
      </c>
      <c r="G12" s="8">
        <f t="shared" si="1"/>
        <v>0.4345982085070782</v>
      </c>
      <c r="H12" s="8">
        <f t="shared" si="2"/>
        <v>0.5</v>
      </c>
      <c r="I12" s="9">
        <f t="shared" si="6"/>
        <v>0.4018775720164609</v>
      </c>
      <c r="J12" s="8">
        <f t="shared" si="3"/>
        <v>2.5</v>
      </c>
      <c r="K12" s="9">
        <f t="shared" si="0"/>
        <v>1.2860082304526734E-4</v>
      </c>
      <c r="L12" s="8">
        <f t="shared" si="4"/>
        <v>5</v>
      </c>
      <c r="M12" s="9">
        <f>M11+$M$5*(-M11/tau)</f>
        <v>-0.13168724279835403</v>
      </c>
    </row>
    <row r="13" spans="1:13" x14ac:dyDescent="0.25">
      <c r="F13" s="8">
        <f t="shared" si="5"/>
        <v>0.6</v>
      </c>
      <c r="G13" s="8">
        <f t="shared" si="1"/>
        <v>0.36787944117144233</v>
      </c>
      <c r="H13" s="8">
        <f t="shared" si="2"/>
        <v>0.6</v>
      </c>
      <c r="I13" s="9">
        <f t="shared" si="6"/>
        <v>0.33489797668038407</v>
      </c>
      <c r="J13" s="8">
        <f t="shared" si="3"/>
        <v>3</v>
      </c>
      <c r="K13" s="9">
        <f t="shared" si="0"/>
        <v>2.1433470507544556E-5</v>
      </c>
      <c r="L13" s="8"/>
      <c r="M13" s="9"/>
    </row>
    <row r="14" spans="1:13" x14ac:dyDescent="0.25">
      <c r="A14" s="1"/>
      <c r="F14" s="8">
        <f t="shared" si="5"/>
        <v>0.7</v>
      </c>
      <c r="G14" s="8">
        <f t="shared" si="1"/>
        <v>0.31140322391459768</v>
      </c>
      <c r="H14" s="8">
        <f t="shared" si="2"/>
        <v>0.7</v>
      </c>
      <c r="I14" s="9">
        <f t="shared" si="6"/>
        <v>0.27908164723365336</v>
      </c>
      <c r="J14" s="8">
        <f t="shared" si="3"/>
        <v>3.5</v>
      </c>
      <c r="K14" s="9">
        <f t="shared" si="0"/>
        <v>3.5722450845907571E-6</v>
      </c>
      <c r="L14" s="8"/>
      <c r="M14" s="9"/>
    </row>
    <row r="15" spans="1:13" x14ac:dyDescent="0.25">
      <c r="F15" s="8">
        <f t="shared" si="5"/>
        <v>0.79999999999999993</v>
      </c>
      <c r="G15" s="8">
        <f t="shared" si="1"/>
        <v>0.26359713811572677</v>
      </c>
      <c r="H15" s="8">
        <f t="shared" si="2"/>
        <v>0.79999999999999993</v>
      </c>
      <c r="I15" s="9">
        <f t="shared" si="6"/>
        <v>0.23256803936137779</v>
      </c>
      <c r="J15" s="8">
        <f t="shared" si="3"/>
        <v>4</v>
      </c>
      <c r="K15" s="9">
        <f t="shared" si="0"/>
        <v>5.9537418076512591E-7</v>
      </c>
      <c r="L15" s="8"/>
      <c r="M15" s="9"/>
    </row>
    <row r="16" spans="1:13" x14ac:dyDescent="0.25">
      <c r="F16" s="8">
        <f t="shared" si="5"/>
        <v>0.89999999999999991</v>
      </c>
      <c r="G16" s="8">
        <f t="shared" si="1"/>
        <v>0.22313016014842982</v>
      </c>
      <c r="H16" s="8">
        <f t="shared" si="2"/>
        <v>0.89999999999999991</v>
      </c>
      <c r="I16" s="9">
        <f t="shared" si="6"/>
        <v>0.19380669946781481</v>
      </c>
      <c r="J16" s="8">
        <f t="shared" si="3"/>
        <v>4.5</v>
      </c>
      <c r="K16" s="9">
        <f t="shared" si="0"/>
        <v>9.9229030127520914E-8</v>
      </c>
      <c r="L16" s="8"/>
      <c r="M16" s="9"/>
    </row>
    <row r="17" spans="1:13" x14ac:dyDescent="0.25">
      <c r="F17" s="8">
        <f t="shared" si="5"/>
        <v>0.99999999999999989</v>
      </c>
      <c r="G17" s="8">
        <f t="shared" si="1"/>
        <v>0.18887560283756186</v>
      </c>
      <c r="H17" s="8">
        <f t="shared" si="2"/>
        <v>0.99999999999999989</v>
      </c>
      <c r="I17" s="9">
        <f t="shared" si="6"/>
        <v>0.16150558288984568</v>
      </c>
      <c r="J17" s="8">
        <f t="shared" si="3"/>
        <v>5</v>
      </c>
      <c r="K17" s="9">
        <f t="shared" si="0"/>
        <v>1.6538171687920148E-8</v>
      </c>
      <c r="L17" s="8"/>
      <c r="M17" s="9"/>
    </row>
    <row r="18" spans="1:13" x14ac:dyDescent="0.25">
      <c r="F18" s="8">
        <f t="shared" si="5"/>
        <v>1.0999999999999999</v>
      </c>
      <c r="G18" s="8">
        <f t="shared" si="1"/>
        <v>0.15987974607969391</v>
      </c>
      <c r="H18" s="8">
        <f t="shared" si="2"/>
        <v>1.0999999999999999</v>
      </c>
      <c r="I18" s="9">
        <f t="shared" si="6"/>
        <v>0.13458798574153807</v>
      </c>
      <c r="J18" s="8"/>
      <c r="K18" s="9"/>
      <c r="L18" s="9"/>
      <c r="M18" s="9"/>
    </row>
    <row r="19" spans="1:13" x14ac:dyDescent="0.25">
      <c r="F19" s="8">
        <f t="shared" si="5"/>
        <v>1.2</v>
      </c>
      <c r="G19" s="8">
        <f t="shared" si="1"/>
        <v>0.1353352832366127</v>
      </c>
      <c r="H19" s="8">
        <f t="shared" si="2"/>
        <v>1.2</v>
      </c>
      <c r="I19" s="9">
        <f t="shared" si="6"/>
        <v>0.11215665478461506</v>
      </c>
      <c r="J19" s="8"/>
      <c r="K19" s="9"/>
      <c r="L19" s="9"/>
      <c r="M19" s="9"/>
    </row>
    <row r="20" spans="1:13" x14ac:dyDescent="0.25">
      <c r="F20" s="8">
        <f t="shared" si="5"/>
        <v>1.3</v>
      </c>
      <c r="G20" s="8">
        <f t="shared" si="1"/>
        <v>0.11455884399268769</v>
      </c>
      <c r="H20" s="8">
        <f t="shared" si="2"/>
        <v>1.3</v>
      </c>
      <c r="I20" s="9">
        <f t="shared" si="6"/>
        <v>9.3463878987179214E-2</v>
      </c>
      <c r="J20" s="8"/>
      <c r="K20" s="9"/>
      <c r="L20" s="9"/>
      <c r="M20" s="9"/>
    </row>
    <row r="21" spans="1:13" x14ac:dyDescent="0.25">
      <c r="A21" s="1"/>
      <c r="F21" s="8">
        <f t="shared" si="5"/>
        <v>1.4000000000000001</v>
      </c>
      <c r="G21" s="8">
        <f t="shared" si="1"/>
        <v>9.6971967864405054E-2</v>
      </c>
      <c r="H21" s="8">
        <f t="shared" si="2"/>
        <v>1.4000000000000001</v>
      </c>
      <c r="I21" s="9">
        <f t="shared" si="6"/>
        <v>7.7886565822649342E-2</v>
      </c>
      <c r="J21" s="8"/>
      <c r="K21" s="9"/>
      <c r="L21" s="9"/>
      <c r="M21" s="9"/>
    </row>
    <row r="22" spans="1:13" x14ac:dyDescent="0.25">
      <c r="F22" s="8">
        <f t="shared" si="5"/>
        <v>1.5000000000000002</v>
      </c>
      <c r="G22" s="8">
        <f t="shared" si="1"/>
        <v>8.2084998623898758E-2</v>
      </c>
      <c r="H22" s="8">
        <f t="shared" si="2"/>
        <v>1.5000000000000002</v>
      </c>
      <c r="I22" s="9">
        <f t="shared" si="6"/>
        <v>6.490547151887445E-2</v>
      </c>
      <c r="J22" s="8"/>
      <c r="K22" s="9"/>
      <c r="L22" s="9"/>
      <c r="M22" s="9"/>
    </row>
    <row r="23" spans="1:13" x14ac:dyDescent="0.25">
      <c r="F23" s="8">
        <f t="shared" si="5"/>
        <v>1.6000000000000003</v>
      </c>
      <c r="G23" s="8">
        <f t="shared" si="1"/>
        <v>6.9483451222801487E-2</v>
      </c>
      <c r="H23" s="8">
        <f t="shared" si="2"/>
        <v>1.6000000000000003</v>
      </c>
      <c r="I23" s="9">
        <f t="shared" si="6"/>
        <v>5.4087892932395375E-2</v>
      </c>
      <c r="J23" s="8"/>
      <c r="K23" s="9"/>
      <c r="L23" s="9"/>
      <c r="M23" s="9"/>
    </row>
    <row r="24" spans="1:13" x14ac:dyDescent="0.25">
      <c r="F24" s="8">
        <f t="shared" si="5"/>
        <v>1.7000000000000004</v>
      </c>
      <c r="G24" s="8">
        <f t="shared" si="1"/>
        <v>5.8816471642429854E-2</v>
      </c>
      <c r="H24" s="8">
        <f t="shared" si="2"/>
        <v>1.7000000000000004</v>
      </c>
      <c r="I24" s="9">
        <f t="shared" si="6"/>
        <v>4.507324411032948E-2</v>
      </c>
      <c r="J24" s="8"/>
      <c r="K24" s="9"/>
      <c r="L24" s="9"/>
      <c r="M24" s="9"/>
    </row>
    <row r="25" spans="1:13" x14ac:dyDescent="0.25">
      <c r="F25" s="8">
        <f t="shared" si="5"/>
        <v>1.8000000000000005</v>
      </c>
      <c r="G25" s="8">
        <f t="shared" si="1"/>
        <v>4.9787068367863896E-2</v>
      </c>
      <c r="H25" s="8">
        <f t="shared" si="2"/>
        <v>1.8000000000000005</v>
      </c>
      <c r="I25" s="9">
        <f t="shared" si="6"/>
        <v>3.7561036758607898E-2</v>
      </c>
      <c r="J25" s="8"/>
      <c r="K25" s="9"/>
      <c r="L25" s="9"/>
      <c r="M25" s="9"/>
    </row>
    <row r="26" spans="1:13" x14ac:dyDescent="0.25">
      <c r="F26" s="8">
        <f t="shared" si="5"/>
        <v>1.9000000000000006</v>
      </c>
      <c r="G26" s="8">
        <f t="shared" si="1"/>
        <v>4.2143843509276351E-2</v>
      </c>
      <c r="H26" s="8">
        <f t="shared" si="2"/>
        <v>1.9000000000000006</v>
      </c>
      <c r="I26" s="9">
        <f t="shared" si="6"/>
        <v>3.1300863965506583E-2</v>
      </c>
      <c r="J26" s="8"/>
      <c r="K26" s="9"/>
      <c r="L26" s="9"/>
      <c r="M26" s="9"/>
    </row>
    <row r="27" spans="1:13" x14ac:dyDescent="0.25">
      <c r="F27" s="8">
        <f t="shared" si="5"/>
        <v>2.0000000000000004</v>
      </c>
      <c r="G27" s="8">
        <f t="shared" si="1"/>
        <v>3.567399334725236E-2</v>
      </c>
      <c r="H27" s="8">
        <f t="shared" si="2"/>
        <v>2.0000000000000004</v>
      </c>
      <c r="I27" s="9">
        <f t="shared" si="6"/>
        <v>2.6084053304588819E-2</v>
      </c>
      <c r="J27" s="8"/>
      <c r="K27" s="9"/>
      <c r="L27" s="9"/>
      <c r="M27" s="9"/>
    </row>
    <row r="28" spans="1:13" x14ac:dyDescent="0.25">
      <c r="F28" s="8">
        <f t="shared" si="5"/>
        <v>2.1000000000000005</v>
      </c>
      <c r="G28" s="8">
        <f t="shared" si="1"/>
        <v>3.0197383422318473E-2</v>
      </c>
      <c r="H28" s="8">
        <f t="shared" si="2"/>
        <v>2.1000000000000005</v>
      </c>
      <c r="I28" s="9">
        <f t="shared" si="6"/>
        <v>2.173671108715735E-2</v>
      </c>
      <c r="J28" s="8"/>
      <c r="K28" s="9"/>
      <c r="L28" s="9"/>
      <c r="M28" s="9"/>
    </row>
    <row r="29" spans="1:13" x14ac:dyDescent="0.25">
      <c r="F29" s="8">
        <f t="shared" si="5"/>
        <v>2.2000000000000006</v>
      </c>
      <c r="G29" s="8">
        <f t="shared" si="1"/>
        <v>2.5561533206507368E-2</v>
      </c>
      <c r="H29" s="8">
        <f t="shared" si="2"/>
        <v>2.2000000000000006</v>
      </c>
      <c r="I29" s="9">
        <f t="shared" si="6"/>
        <v>1.8113925905964459E-2</v>
      </c>
      <c r="J29" s="8"/>
      <c r="K29" s="9"/>
      <c r="L29" s="9"/>
      <c r="M29" s="9"/>
    </row>
    <row r="30" spans="1:13" x14ac:dyDescent="0.25">
      <c r="F30" s="8">
        <f t="shared" si="5"/>
        <v>2.3000000000000007</v>
      </c>
      <c r="G30" s="8">
        <f t="shared" si="1"/>
        <v>2.1637370719493062E-2</v>
      </c>
      <c r="H30" s="8">
        <f t="shared" si="2"/>
        <v>2.3000000000000007</v>
      </c>
      <c r="I30" s="9">
        <f t="shared" si="6"/>
        <v>1.5094938254970382E-2</v>
      </c>
      <c r="J30" s="8"/>
      <c r="K30" s="9"/>
      <c r="L30" s="9"/>
      <c r="M30" s="9"/>
    </row>
    <row r="31" spans="1:13" x14ac:dyDescent="0.25">
      <c r="F31" s="8">
        <f t="shared" si="5"/>
        <v>2.4000000000000008</v>
      </c>
      <c r="G31" s="8">
        <f t="shared" si="1"/>
        <v>1.8315638888734147E-2</v>
      </c>
      <c r="H31" s="8">
        <f t="shared" si="2"/>
        <v>2.4000000000000008</v>
      </c>
      <c r="I31" s="9">
        <f t="shared" si="6"/>
        <v>1.2579115212475319E-2</v>
      </c>
      <c r="J31" s="8"/>
      <c r="K31" s="9"/>
      <c r="L31" s="9"/>
      <c r="M31" s="9"/>
    </row>
    <row r="32" spans="1:13" x14ac:dyDescent="0.25">
      <c r="F32" s="8">
        <f t="shared" si="5"/>
        <v>2.5000000000000009</v>
      </c>
      <c r="G32" s="8">
        <f t="shared" si="1"/>
        <v>1.5503853599009286E-2</v>
      </c>
      <c r="H32" s="8">
        <f t="shared" si="2"/>
        <v>2.5000000000000009</v>
      </c>
      <c r="I32" s="9">
        <f t="shared" si="6"/>
        <v>1.0482596010396099E-2</v>
      </c>
      <c r="J32" s="8"/>
      <c r="K32" s="9"/>
      <c r="L32" s="9"/>
      <c r="M32" s="9"/>
    </row>
    <row r="33" spans="6:13" x14ac:dyDescent="0.25">
      <c r="F33" s="8">
        <f t="shared" si="5"/>
        <v>2.600000000000001</v>
      </c>
      <c r="G33" s="8">
        <f t="shared" si="1"/>
        <v>1.3123728736940943E-2</v>
      </c>
      <c r="H33" s="8">
        <f t="shared" si="2"/>
        <v>2.600000000000001</v>
      </c>
      <c r="I33" s="9">
        <f t="shared" si="6"/>
        <v>8.7354966753300824E-3</v>
      </c>
      <c r="J33" s="8"/>
      <c r="K33" s="9"/>
      <c r="L33" s="9"/>
      <c r="M33" s="9"/>
    </row>
    <row r="34" spans="6:13" x14ac:dyDescent="0.25">
      <c r="F34" s="8">
        <f t="shared" si="5"/>
        <v>2.7000000000000011</v>
      </c>
      <c r="G34" s="8">
        <f t="shared" si="1"/>
        <v>1.1108996538242287E-2</v>
      </c>
      <c r="H34" s="8">
        <f t="shared" si="2"/>
        <v>2.7000000000000011</v>
      </c>
      <c r="I34" s="9">
        <f t="shared" si="6"/>
        <v>7.2795805627750686E-3</v>
      </c>
      <c r="J34" s="8"/>
      <c r="K34" s="9"/>
      <c r="L34" s="9"/>
      <c r="M34" s="9"/>
    </row>
    <row r="35" spans="6:13" x14ac:dyDescent="0.25">
      <c r="F35" s="8">
        <f t="shared" si="5"/>
        <v>2.8000000000000012</v>
      </c>
      <c r="G35" s="8">
        <f t="shared" si="1"/>
        <v>9.4035625514951888E-3</v>
      </c>
      <c r="H35" s="8">
        <f t="shared" si="2"/>
        <v>2.8000000000000012</v>
      </c>
      <c r="I35" s="9">
        <f t="shared" si="6"/>
        <v>6.0663171356458902E-3</v>
      </c>
      <c r="J35" s="8"/>
      <c r="K35" s="9"/>
      <c r="L35" s="9"/>
      <c r="M35" s="9"/>
    </row>
    <row r="36" spans="6:13" x14ac:dyDescent="0.25">
      <c r="F36" s="8">
        <f t="shared" si="5"/>
        <v>2.9000000000000012</v>
      </c>
      <c r="G36" s="8">
        <f t="shared" si="1"/>
        <v>7.9599438487064286E-3</v>
      </c>
      <c r="H36" s="8">
        <f t="shared" si="2"/>
        <v>2.9000000000000012</v>
      </c>
      <c r="I36" s="9">
        <f t="shared" si="6"/>
        <v>5.0552642797049088E-3</v>
      </c>
      <c r="J36" s="8"/>
      <c r="K36" s="9"/>
      <c r="L36" s="9"/>
      <c r="M36" s="9"/>
    </row>
    <row r="37" spans="6:13" x14ac:dyDescent="0.25">
      <c r="F37" s="8">
        <f t="shared" si="5"/>
        <v>3.0000000000000013</v>
      </c>
      <c r="G37" s="8">
        <f t="shared" si="1"/>
        <v>6.7379469990854488E-3</v>
      </c>
      <c r="H37" s="8">
        <f t="shared" si="2"/>
        <v>3.0000000000000013</v>
      </c>
      <c r="I37" s="9">
        <f t="shared" si="6"/>
        <v>4.212720233087424E-3</v>
      </c>
      <c r="J37" s="8"/>
      <c r="K37" s="9"/>
      <c r="L37" s="9"/>
      <c r="M37" s="9"/>
    </row>
    <row r="38" spans="6:13" x14ac:dyDescent="0.25">
      <c r="F38" s="8">
        <f t="shared" si="5"/>
        <v>3.1000000000000014</v>
      </c>
      <c r="G38" s="8">
        <f t="shared" si="1"/>
        <v>5.7035489980073861E-3</v>
      </c>
      <c r="H38" s="8">
        <f t="shared" si="2"/>
        <v>3.1000000000000014</v>
      </c>
      <c r="I38" s="9">
        <f t="shared" si="6"/>
        <v>3.5106001942395199E-3</v>
      </c>
      <c r="J38" s="8"/>
      <c r="K38" s="9"/>
      <c r="L38" s="9"/>
      <c r="M38" s="9"/>
    </row>
    <row r="39" spans="6:13" x14ac:dyDescent="0.25">
      <c r="F39" s="8">
        <f t="shared" si="5"/>
        <v>3.2000000000000015</v>
      </c>
      <c r="G39" s="8">
        <f t="shared" si="1"/>
        <v>4.8279499938314284E-3</v>
      </c>
      <c r="H39" s="8">
        <f t="shared" si="2"/>
        <v>3.2000000000000015</v>
      </c>
      <c r="I39" s="9">
        <f t="shared" si="6"/>
        <v>2.9255001618662666E-3</v>
      </c>
      <c r="J39" s="8"/>
      <c r="K39" s="9"/>
      <c r="L39" s="9"/>
      <c r="M39" s="9"/>
    </row>
    <row r="40" spans="6:13" x14ac:dyDescent="0.25">
      <c r="F40" s="8">
        <f t="shared" si="5"/>
        <v>3.3000000000000016</v>
      </c>
      <c r="G40" s="8">
        <f t="shared" ref="G40:G57" si="7">c_0*EXP(-F40/tau)</f>
        <v>4.0867714384640562E-3</v>
      </c>
      <c r="H40" s="8">
        <f t="shared" ref="H40:H57" si="8">H39+$I$5</f>
        <v>3.3000000000000016</v>
      </c>
      <c r="I40" s="9">
        <f t="shared" ref="I40:I57" si="9">I39+$I$5*(-I39/tau)</f>
        <v>2.437916801555222E-3</v>
      </c>
      <c r="J40" s="8"/>
      <c r="K40" s="9"/>
      <c r="L40" s="9"/>
      <c r="M40" s="9"/>
    </row>
    <row r="41" spans="6:13" x14ac:dyDescent="0.25">
      <c r="F41" s="8">
        <f t="shared" si="5"/>
        <v>3.4000000000000017</v>
      </c>
      <c r="G41" s="8">
        <f t="shared" si="7"/>
        <v>3.4593773364647493E-3</v>
      </c>
      <c r="H41" s="8">
        <f t="shared" si="8"/>
        <v>3.4000000000000017</v>
      </c>
      <c r="I41" s="9">
        <f t="shared" si="9"/>
        <v>2.0315973346293516E-3</v>
      </c>
      <c r="J41" s="8"/>
      <c r="K41" s="9"/>
      <c r="L41" s="9"/>
      <c r="M41" s="9"/>
    </row>
    <row r="42" spans="6:13" x14ac:dyDescent="0.25">
      <c r="F42" s="8">
        <f t="shared" si="5"/>
        <v>3.5000000000000018</v>
      </c>
      <c r="G42" s="8">
        <f t="shared" si="7"/>
        <v>2.9282996948181783E-3</v>
      </c>
      <c r="H42" s="8">
        <f t="shared" si="8"/>
        <v>3.5000000000000018</v>
      </c>
      <c r="I42" s="9">
        <f t="shared" si="9"/>
        <v>1.6929977788577928E-3</v>
      </c>
      <c r="J42" s="8"/>
      <c r="K42" s="9"/>
      <c r="L42" s="9"/>
      <c r="M42" s="9"/>
    </row>
    <row r="43" spans="6:13" x14ac:dyDescent="0.25">
      <c r="F43" s="8">
        <f t="shared" si="5"/>
        <v>3.6000000000000019</v>
      </c>
      <c r="G43" s="8">
        <f t="shared" si="7"/>
        <v>2.4787521766663498E-3</v>
      </c>
      <c r="H43" s="8">
        <f t="shared" si="8"/>
        <v>3.6000000000000019</v>
      </c>
      <c r="I43" s="9">
        <f t="shared" si="9"/>
        <v>1.4108314823814941E-3</v>
      </c>
      <c r="J43" s="8"/>
      <c r="K43" s="9"/>
      <c r="L43" s="9"/>
      <c r="M43" s="9"/>
    </row>
    <row r="44" spans="6:13" x14ac:dyDescent="0.25">
      <c r="F44" s="8">
        <f t="shared" si="5"/>
        <v>3.700000000000002</v>
      </c>
      <c r="G44" s="8">
        <f t="shared" si="7"/>
        <v>2.0982184180808952E-3</v>
      </c>
      <c r="H44" s="8">
        <f t="shared" si="8"/>
        <v>3.700000000000002</v>
      </c>
      <c r="I44" s="9">
        <f t="shared" si="9"/>
        <v>1.1756929019845785E-3</v>
      </c>
      <c r="J44" s="8"/>
      <c r="K44" s="9"/>
      <c r="L44" s="9"/>
      <c r="M44" s="9"/>
    </row>
    <row r="45" spans="6:13" x14ac:dyDescent="0.25">
      <c r="F45" s="8">
        <f t="shared" si="5"/>
        <v>3.800000000000002</v>
      </c>
      <c r="G45" s="8">
        <f t="shared" si="7"/>
        <v>1.7761035457343729E-3</v>
      </c>
      <c r="H45" s="8">
        <f t="shared" si="8"/>
        <v>3.800000000000002</v>
      </c>
      <c r="I45" s="9">
        <f t="shared" si="9"/>
        <v>9.7974408498714867E-4</v>
      </c>
      <c r="J45" s="8"/>
      <c r="K45" s="9"/>
      <c r="L45" s="9"/>
      <c r="M45" s="9"/>
    </row>
    <row r="46" spans="6:13" x14ac:dyDescent="0.25">
      <c r="F46" s="8">
        <f t="shared" si="5"/>
        <v>3.9000000000000021</v>
      </c>
      <c r="G46" s="8">
        <f t="shared" si="7"/>
        <v>1.5034391929775672E-3</v>
      </c>
      <c r="H46" s="8">
        <f t="shared" si="8"/>
        <v>3.9000000000000021</v>
      </c>
      <c r="I46" s="9">
        <f t="shared" si="9"/>
        <v>8.1645340415595715E-4</v>
      </c>
      <c r="J46" s="8"/>
      <c r="K46" s="9"/>
      <c r="L46" s="9"/>
      <c r="M46" s="9"/>
    </row>
    <row r="47" spans="6:13" x14ac:dyDescent="0.25">
      <c r="F47" s="8">
        <f t="shared" si="5"/>
        <v>4.0000000000000018</v>
      </c>
      <c r="G47" s="8">
        <f t="shared" si="7"/>
        <v>1.2726338013398046E-3</v>
      </c>
      <c r="H47" s="8">
        <f t="shared" si="8"/>
        <v>4.0000000000000018</v>
      </c>
      <c r="I47" s="9">
        <f t="shared" si="9"/>
        <v>6.8037783679663092E-4</v>
      </c>
      <c r="J47" s="8"/>
      <c r="K47" s="9"/>
      <c r="L47" s="9"/>
      <c r="M47" s="9"/>
    </row>
    <row r="48" spans="6:13" x14ac:dyDescent="0.25">
      <c r="F48" s="8">
        <f t="shared" si="5"/>
        <v>4.1000000000000014</v>
      </c>
      <c r="G48" s="8">
        <f t="shared" si="7"/>
        <v>1.0772612553122175E-3</v>
      </c>
      <c r="H48" s="8">
        <f t="shared" si="8"/>
        <v>4.1000000000000014</v>
      </c>
      <c r="I48" s="9">
        <f t="shared" si="9"/>
        <v>5.6698153066385903E-4</v>
      </c>
      <c r="J48" s="8"/>
      <c r="K48" s="9"/>
      <c r="L48" s="9"/>
      <c r="M48" s="9"/>
    </row>
    <row r="49" spans="6:13" x14ac:dyDescent="0.25">
      <c r="F49" s="8">
        <f t="shared" si="5"/>
        <v>4.2000000000000011</v>
      </c>
      <c r="G49" s="8">
        <f t="shared" si="7"/>
        <v>9.1188196555451462E-4</v>
      </c>
      <c r="H49" s="8">
        <f t="shared" si="8"/>
        <v>4.2000000000000011</v>
      </c>
      <c r="I49" s="9">
        <f t="shared" si="9"/>
        <v>4.7248460888654916E-4</v>
      </c>
      <c r="J49" s="8"/>
      <c r="K49" s="9"/>
      <c r="L49" s="9"/>
      <c r="M49" s="9"/>
    </row>
    <row r="50" spans="6:13" x14ac:dyDescent="0.25">
      <c r="F50" s="8">
        <f t="shared" si="5"/>
        <v>4.3000000000000007</v>
      </c>
      <c r="G50" s="8">
        <f t="shared" si="7"/>
        <v>7.7189141909922952E-4</v>
      </c>
      <c r="H50" s="8">
        <f t="shared" si="8"/>
        <v>4.3000000000000007</v>
      </c>
      <c r="I50" s="9">
        <f t="shared" si="9"/>
        <v>3.937371740721243E-4</v>
      </c>
      <c r="J50" s="8"/>
      <c r="K50" s="9"/>
      <c r="L50" s="9"/>
      <c r="M50" s="9"/>
    </row>
    <row r="51" spans="6:13" x14ac:dyDescent="0.25">
      <c r="F51" s="8">
        <f t="shared" si="5"/>
        <v>4.4000000000000004</v>
      </c>
      <c r="G51" s="8">
        <f t="shared" si="7"/>
        <v>6.5339197986738007E-4</v>
      </c>
      <c r="H51" s="8">
        <f t="shared" si="8"/>
        <v>4.4000000000000004</v>
      </c>
      <c r="I51" s="9">
        <f t="shared" si="9"/>
        <v>3.2811431172677022E-4</v>
      </c>
      <c r="J51" s="8"/>
      <c r="K51" s="9"/>
      <c r="L51" s="9"/>
      <c r="M51" s="9"/>
    </row>
    <row r="52" spans="6:13" x14ac:dyDescent="0.25">
      <c r="F52" s="8">
        <f t="shared" si="5"/>
        <v>4.5</v>
      </c>
      <c r="G52" s="8">
        <f t="shared" si="7"/>
        <v>5.5308437014783363E-4</v>
      </c>
      <c r="H52" s="8">
        <f t="shared" si="8"/>
        <v>4.5</v>
      </c>
      <c r="I52" s="9">
        <f t="shared" si="9"/>
        <v>2.7342859310564184E-4</v>
      </c>
      <c r="J52" s="8"/>
      <c r="K52" s="9"/>
      <c r="L52" s="9"/>
      <c r="M52" s="9"/>
    </row>
    <row r="53" spans="6:13" x14ac:dyDescent="0.25">
      <c r="F53" s="8">
        <f t="shared" si="5"/>
        <v>4.5999999999999996</v>
      </c>
      <c r="G53" s="8">
        <f t="shared" si="7"/>
        <v>4.6817581165277731E-4</v>
      </c>
      <c r="H53" s="8">
        <f t="shared" si="8"/>
        <v>4.5999999999999996</v>
      </c>
      <c r="I53" s="9">
        <f t="shared" si="9"/>
        <v>2.278571609213682E-4</v>
      </c>
      <c r="J53" s="8"/>
      <c r="K53" s="9"/>
      <c r="L53" s="9"/>
      <c r="M53" s="9"/>
    </row>
    <row r="54" spans="6:13" x14ac:dyDescent="0.25">
      <c r="F54" s="8">
        <f t="shared" si="5"/>
        <v>4.6999999999999993</v>
      </c>
      <c r="G54" s="8">
        <f t="shared" si="7"/>
        <v>3.9630226859990644E-4</v>
      </c>
      <c r="H54" s="8">
        <f t="shared" si="8"/>
        <v>4.6999999999999993</v>
      </c>
      <c r="I54" s="9">
        <f t="shared" si="9"/>
        <v>1.8988096743447351E-4</v>
      </c>
      <c r="J54" s="8"/>
      <c r="K54" s="9"/>
      <c r="L54" s="9"/>
      <c r="M54" s="9"/>
    </row>
    <row r="55" spans="6:13" x14ac:dyDescent="0.25">
      <c r="F55" s="8">
        <f t="shared" si="5"/>
        <v>4.7999999999999989</v>
      </c>
      <c r="G55" s="8">
        <f t="shared" si="7"/>
        <v>3.3546262790251245E-4</v>
      </c>
      <c r="H55" s="8">
        <f t="shared" si="8"/>
        <v>4.7999999999999989</v>
      </c>
      <c r="I55" s="9">
        <f t="shared" si="9"/>
        <v>1.5823413952872792E-4</v>
      </c>
      <c r="J55" s="8"/>
      <c r="K55" s="9"/>
      <c r="L55" s="9"/>
      <c r="M55" s="9"/>
    </row>
    <row r="56" spans="6:13" x14ac:dyDescent="0.25">
      <c r="F56" s="8">
        <f t="shared" si="5"/>
        <v>4.8999999999999986</v>
      </c>
      <c r="G56" s="8">
        <f t="shared" si="7"/>
        <v>2.8396298390325712E-4</v>
      </c>
      <c r="H56" s="8">
        <f t="shared" si="8"/>
        <v>4.8999999999999986</v>
      </c>
      <c r="I56" s="9">
        <f t="shared" si="9"/>
        <v>1.318617829406066E-4</v>
      </c>
      <c r="J56" s="8"/>
      <c r="K56" s="9"/>
      <c r="L56" s="9"/>
      <c r="M56" s="9"/>
    </row>
    <row r="57" spans="6:13" x14ac:dyDescent="0.25">
      <c r="F57" s="10">
        <f t="shared" si="5"/>
        <v>4.9999999999999982</v>
      </c>
      <c r="G57" s="10">
        <f t="shared" si="7"/>
        <v>2.4036947641951491E-4</v>
      </c>
      <c r="H57" s="10">
        <f t="shared" si="8"/>
        <v>4.9999999999999982</v>
      </c>
      <c r="I57" s="11">
        <f t="shared" si="9"/>
        <v>1.0988481911717216E-4</v>
      </c>
      <c r="J57" s="10"/>
      <c r="K57" s="11"/>
      <c r="L57" s="11"/>
      <c r="M57" s="11"/>
    </row>
    <row r="58" spans="6:13" x14ac:dyDescent="0.25">
      <c r="F58" s="2"/>
      <c r="G58" s="2"/>
      <c r="H58" s="2"/>
    </row>
    <row r="59" spans="6:13" x14ac:dyDescent="0.25">
      <c r="F59" s="2"/>
      <c r="G59" s="2"/>
      <c r="H59" s="2"/>
    </row>
    <row r="60" spans="6:13" x14ac:dyDescent="0.25">
      <c r="F60" s="2"/>
      <c r="G60" s="2"/>
      <c r="H60" s="2"/>
    </row>
    <row r="61" spans="6:13" x14ac:dyDescent="0.25">
      <c r="F61" s="2"/>
      <c r="G61" s="2"/>
      <c r="H61" s="2"/>
    </row>
    <row r="62" spans="6:13" x14ac:dyDescent="0.25">
      <c r="F62" s="2"/>
      <c r="G62" s="2"/>
      <c r="H62" s="2"/>
    </row>
    <row r="63" spans="6:13" x14ac:dyDescent="0.25">
      <c r="F63" s="2"/>
      <c r="G63" s="2"/>
      <c r="H63" s="2"/>
    </row>
    <row r="64" spans="6:13" x14ac:dyDescent="0.25">
      <c r="F64" s="2"/>
      <c r="G64" s="2"/>
      <c r="H64" s="2"/>
    </row>
    <row r="65" spans="6:8" x14ac:dyDescent="0.25">
      <c r="F65" s="2"/>
      <c r="G65" s="2"/>
      <c r="H65" s="2"/>
    </row>
    <row r="66" spans="6:8" x14ac:dyDescent="0.25">
      <c r="F66" s="2"/>
      <c r="G66" s="2"/>
      <c r="H66" s="2"/>
    </row>
    <row r="67" spans="6:8" x14ac:dyDescent="0.25">
      <c r="F67" s="2"/>
      <c r="G67" s="2"/>
      <c r="H67" s="2"/>
    </row>
    <row r="68" spans="6:8" x14ac:dyDescent="0.25">
      <c r="F68" s="2"/>
      <c r="G68" s="2"/>
      <c r="H68" s="2"/>
    </row>
    <row r="69" spans="6:8" x14ac:dyDescent="0.25">
      <c r="F69" s="2"/>
      <c r="G69" s="2"/>
      <c r="H69" s="2"/>
    </row>
    <row r="70" spans="6:8" x14ac:dyDescent="0.25">
      <c r="F70" s="2"/>
      <c r="G70" s="2"/>
      <c r="H70" s="2"/>
    </row>
    <row r="71" spans="6:8" x14ac:dyDescent="0.25">
      <c r="F71" s="2"/>
      <c r="G71" s="2"/>
      <c r="H71" s="2"/>
    </row>
    <row r="72" spans="6:8" x14ac:dyDescent="0.25">
      <c r="F72" s="2"/>
      <c r="G72" s="2"/>
      <c r="H72" s="2"/>
    </row>
    <row r="73" spans="6:8" x14ac:dyDescent="0.25">
      <c r="F73" s="2"/>
      <c r="G73" s="2"/>
    </row>
    <row r="74" spans="6:8" x14ac:dyDescent="0.25">
      <c r="F74" s="2"/>
      <c r="G74" s="2"/>
    </row>
    <row r="75" spans="6:8" x14ac:dyDescent="0.25">
      <c r="F75" s="2"/>
      <c r="G75" s="2"/>
    </row>
    <row r="76" spans="6:8" x14ac:dyDescent="0.25">
      <c r="F76" s="2"/>
      <c r="G76" s="2"/>
    </row>
    <row r="77" spans="6:8" x14ac:dyDescent="0.25">
      <c r="F77" s="2"/>
      <c r="G77" s="2"/>
    </row>
    <row r="78" spans="6:8" x14ac:dyDescent="0.25">
      <c r="F78" s="2"/>
      <c r="G78" s="2"/>
    </row>
    <row r="79" spans="6:8" x14ac:dyDescent="0.25">
      <c r="F79" s="2"/>
      <c r="G79" s="2"/>
    </row>
  </sheetData>
  <mergeCells count="1">
    <mergeCell ref="F5:G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Ex_1-Explicit_Euler</vt:lpstr>
      <vt:lpstr>Ex_1-Explicit_Euler_Key</vt:lpstr>
      <vt:lpstr>'Ex_1-Explicit_Euler'!c_0</vt:lpstr>
      <vt:lpstr>c_0</vt:lpstr>
      <vt:lpstr>'Ex_1-Explicit_Euler'!tau</vt:lpstr>
      <vt:lpstr>tau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Douglas Tree</cp:lastModifiedBy>
  <dcterms:created xsi:type="dcterms:W3CDTF">2015-09-11T15:36:24Z</dcterms:created>
  <dcterms:modified xsi:type="dcterms:W3CDTF">2020-04-02T14:28:09Z</dcterms:modified>
</cp:coreProperties>
</file>