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ChEn263\Lectures\Lec08-File_IO_and_Plotting\"/>
    </mc:Choice>
  </mc:AlternateContent>
  <bookViews>
    <workbookView xWindow="0" yWindow="0" windowWidth="28800" windowHeight="10170" activeTab="2"/>
  </bookViews>
  <sheets>
    <sheet name="Data_IO" sheetId="1" r:id="rId1"/>
    <sheet name="Plotting" sheetId="2" r:id="rId2"/>
    <sheet name="rate_data" sheetId="3" r:id="rId3"/>
  </sheets>
  <definedNames>
    <definedName name="dt" localSheetId="1">#REF!</definedName>
    <definedName name="dt" localSheetId="2">#REF!</definedName>
    <definedName name="dt">#REF!</definedName>
    <definedName name="g" localSheetId="1">#REF!</definedName>
    <definedName name="g" localSheetId="2">#REF!</definedName>
    <definedName name="g">#REF!</definedName>
    <definedName name="H" localSheetId="1">#REF!</definedName>
    <definedName name="H" localSheetId="2">#REF!</definedName>
    <definedName name="H">#REF!</definedName>
    <definedName name="K" localSheetId="1">#REF!</definedName>
    <definedName name="K" localSheetId="2">#REF!</definedName>
    <definedName name="K">#REF!</definedName>
    <definedName name="L" localSheetId="1">#REF!</definedName>
    <definedName name="L" localSheetId="2">#REF!</definedName>
    <definedName name="L">#REF!</definedName>
    <definedName name="m" localSheetId="1">#REF!</definedName>
    <definedName name="m" localSheetId="2">#REF!</definedName>
    <definedName name="m">#REF!</definedName>
    <definedName name="mrate" localSheetId="1">#REF!</definedName>
    <definedName name="mrate" localSheetId="2">#REF!</definedName>
    <definedName name="mrate">#REF!</definedName>
    <definedName name="nper" localSheetId="1">#REF!</definedName>
    <definedName name="nper" localSheetId="2">#REF!</definedName>
    <definedName name="nper">#REF!</definedName>
    <definedName name="p" localSheetId="1">#REF!</definedName>
    <definedName name="p" localSheetId="2">#REF!</definedName>
    <definedName name="p">#REF!</definedName>
    <definedName name="pmt" localSheetId="1">#REF!</definedName>
    <definedName name="pmt" localSheetId="2">#REF!</definedName>
    <definedName name="pmt">#REF!</definedName>
    <definedName name="rate" localSheetId="1">#REF!</definedName>
    <definedName name="rate" localSheetId="2">#REF!</definedName>
    <definedName name="rate">#REF!</definedName>
    <definedName name="v0" localSheetId="1">#REF!</definedName>
    <definedName name="v0" localSheetId="2">#REF!</definedName>
    <definedName name="v0">#REF!</definedName>
    <definedName name="z0" localSheetId="1">#REF!</definedName>
    <definedName name="z0" localSheetId="2">#REF!</definedName>
    <definedName name="z0">#REF!</definedName>
  </definedNames>
  <calcPr calcId="162913" iterateDelta="1E-4"/>
</workbook>
</file>

<file path=xl/calcChain.xml><?xml version="1.0" encoding="utf-8"?>
<calcChain xmlns="http://schemas.openxmlformats.org/spreadsheetml/2006/main">
  <c r="B127" i="3" l="1"/>
  <c r="B126" i="3"/>
  <c r="B125" i="3"/>
  <c r="B124" i="3"/>
  <c r="B123" i="3"/>
  <c r="B122" i="3"/>
  <c r="B121" i="3"/>
  <c r="B120" i="3"/>
  <c r="B119" i="3"/>
  <c r="B118" i="3"/>
  <c r="B117" i="3"/>
  <c r="B116" i="3"/>
  <c r="B115" i="3"/>
  <c r="B114" i="3"/>
  <c r="B113" i="3"/>
  <c r="B112" i="3"/>
  <c r="B111" i="3"/>
  <c r="B110" i="3"/>
  <c r="B109" i="3"/>
  <c r="B108" i="3"/>
  <c r="B107" i="3"/>
  <c r="B106" i="3"/>
  <c r="B105" i="3"/>
  <c r="B104" i="3"/>
  <c r="B103" i="3"/>
  <c r="B102" i="3"/>
  <c r="B101" i="3"/>
  <c r="B100" i="3"/>
  <c r="B99" i="3"/>
  <c r="B98" i="3"/>
  <c r="B97" i="3"/>
  <c r="B96" i="3"/>
  <c r="B95" i="3"/>
  <c r="B94" i="3"/>
  <c r="B93" i="3"/>
  <c r="B92" i="3"/>
  <c r="B91" i="3"/>
  <c r="B90" i="3"/>
  <c r="B89" i="3"/>
  <c r="B88" i="3"/>
  <c r="B87" i="3"/>
  <c r="B86" i="3"/>
  <c r="B85" i="3"/>
  <c r="B84" i="3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66" i="3"/>
  <c r="B65" i="3"/>
  <c r="B64" i="3"/>
  <c r="B63" i="3"/>
  <c r="B62" i="3"/>
  <c r="B61" i="3"/>
  <c r="B60" i="3"/>
  <c r="B59" i="3"/>
  <c r="B58" i="3"/>
  <c r="B57" i="3"/>
  <c r="B56" i="3"/>
  <c r="B55" i="3"/>
  <c r="B54" i="3"/>
  <c r="B53" i="3"/>
  <c r="B52" i="3"/>
  <c r="B51" i="3"/>
  <c r="B50" i="3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</calcChain>
</file>

<file path=xl/sharedStrings.xml><?xml version="1.0" encoding="utf-8"?>
<sst xmlns="http://schemas.openxmlformats.org/spreadsheetml/2006/main" count="5" uniqueCount="5">
  <si>
    <t>t (min)</t>
  </si>
  <si>
    <t>c (mM)</t>
  </si>
  <si>
    <t>x (m)</t>
  </si>
  <si>
    <t>u (m/s)</t>
  </si>
  <si>
    <t>u_avg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</si>
</sst>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000000"/>
      <name val="Arial"/>
      <family val="2"/>
    </font>
    <font>
      <sz val="10"/>
      <color rgb="FF333333"/>
      <name val="Calibri"/>
      <family val="2"/>
    </font>
    <font>
      <b/>
      <sz val="12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9">
    <xf numFmtId="0" fontId="0" fillId="0" borderId="0"/>
    <xf numFmtId="0" fontId="9" fillId="0" borderId="0"/>
    <xf numFmtId="0" fontId="1" fillId="0" borderId="0"/>
    <xf numFmtId="0" fontId="7" fillId="7" borderId="0"/>
    <xf numFmtId="0" fontId="4" fillId="5" borderId="0"/>
    <xf numFmtId="0" fontId="11" fillId="8" borderId="0"/>
    <xf numFmtId="0" fontId="13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5" fillId="6" borderId="0"/>
    <xf numFmtId="0" fontId="6" fillId="0" borderId="0"/>
    <xf numFmtId="0" fontId="8" fillId="0" borderId="0"/>
    <xf numFmtId="0" fontId="10" fillId="0" borderId="0"/>
    <xf numFmtId="0" fontId="12" fillId="0" borderId="0"/>
    <xf numFmtId="0" fontId="1" fillId="0" borderId="0"/>
    <xf numFmtId="0" fontId="1" fillId="0" borderId="0"/>
    <xf numFmtId="0" fontId="4" fillId="0" borderId="0"/>
  </cellStyleXfs>
  <cellXfs count="3">
    <xf numFmtId="0" fontId="0" fillId="0" borderId="0" xfId="0"/>
    <xf numFmtId="0" fontId="14" fillId="0" borderId="0" xfId="0" applyFont="1" applyFill="1" applyAlignment="1">
      <alignment horizontal="center"/>
    </xf>
    <xf numFmtId="0" fontId="0" fillId="0" borderId="0" xfId="0" applyFill="1"/>
  </cellXfs>
  <cellStyles count="19">
    <cellStyle name="Accent" xfId="7"/>
    <cellStyle name="Accent 1" xfId="8"/>
    <cellStyle name="Accent 2" xfId="9"/>
    <cellStyle name="Accent 3" xfId="10"/>
    <cellStyle name="Bad" xfId="4" builtinId="27" customBuiltin="1"/>
    <cellStyle name="Error" xfId="11"/>
    <cellStyle name="Footnote" xfId="12"/>
    <cellStyle name="Good" xfId="3" builtinId="26" customBuiltin="1"/>
    <cellStyle name="Heading" xfId="13"/>
    <cellStyle name="Heading 1" xfId="1" builtinId="16" customBuiltin="1"/>
    <cellStyle name="Heading 2" xfId="2" builtinId="17" customBuiltin="1"/>
    <cellStyle name="Hyperlink" xfId="14"/>
    <cellStyle name="Neutral" xfId="5" builtinId="28" customBuiltin="1"/>
    <cellStyle name="Normal" xfId="0" builtinId="0" customBuiltin="1"/>
    <cellStyle name="Normal 2" xfId="15"/>
    <cellStyle name="Note" xfId="6" builtinId="10" customBuiltin="1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xMode val="edge"/>
          <c:yMode val="edge"/>
          <c:x val="0.1009778294123342"/>
          <c:y val="4.5050196754041448E-2"/>
          <c:w val="0.84567721947913632"/>
          <c:h val="0.84523293201063587"/>
        </c:manualLayout>
      </c:layout>
      <c:scatterChart>
        <c:scatterStyle val="lineMarker"/>
        <c:varyColors val="0"/>
        <c:ser>
          <c:idx val="0"/>
          <c:order val="0"/>
          <c:tx>
            <c:strRef>
              <c:f>Plotting!$A$21:$A$21</c:f>
              <c:strCache>
                <c:ptCount val="1"/>
                <c:pt idx="0">
                  <c:v>x (m)</c:v>
                </c:pt>
              </c:strCache>
            </c:strRef>
          </c:tx>
          <c:spPr>
            <a:ln w="4752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Plotting!$A$22:$A$47</c:f>
              <c:numCache>
                <c:formatCode>General</c:formatCode>
                <c:ptCount val="2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0.4</c:v>
                </c:pt>
                <c:pt idx="11">
                  <c:v>0.44</c:v>
                </c:pt>
                <c:pt idx="12">
                  <c:v>0.48</c:v>
                </c:pt>
                <c:pt idx="13">
                  <c:v>0.52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</c:v>
                </c:pt>
                <c:pt idx="19">
                  <c:v>0.76</c:v>
                </c:pt>
                <c:pt idx="20">
                  <c:v>0.8</c:v>
                </c:pt>
                <c:pt idx="21">
                  <c:v>0.84</c:v>
                </c:pt>
                <c:pt idx="22">
                  <c:v>0.88</c:v>
                </c:pt>
                <c:pt idx="23">
                  <c:v>0.92</c:v>
                </c:pt>
                <c:pt idx="24">
                  <c:v>0.96</c:v>
                </c:pt>
                <c:pt idx="25">
                  <c:v>1</c:v>
                </c:pt>
              </c:numCache>
            </c:numRef>
          </c:xVal>
          <c:yVal>
            <c:numRef>
              <c:f>Plotting!$B$22:$B$47</c:f>
              <c:numCache>
                <c:formatCode>General</c:formatCode>
                <c:ptCount val="26"/>
                <c:pt idx="0">
                  <c:v>0</c:v>
                </c:pt>
                <c:pt idx="1">
                  <c:v>0.76799999999999979</c:v>
                </c:pt>
                <c:pt idx="2">
                  <c:v>1.4720000000000004</c:v>
                </c:pt>
                <c:pt idx="3">
                  <c:v>2.1120000000000001</c:v>
                </c:pt>
                <c:pt idx="4">
                  <c:v>2.6880000000000006</c:v>
                </c:pt>
                <c:pt idx="5">
                  <c:v>3.2</c:v>
                </c:pt>
                <c:pt idx="6">
                  <c:v>3.6479999999999997</c:v>
                </c:pt>
                <c:pt idx="7">
                  <c:v>4.032</c:v>
                </c:pt>
                <c:pt idx="8">
                  <c:v>4.3520000000000003</c:v>
                </c:pt>
                <c:pt idx="9">
                  <c:v>4.6079999999999997</c:v>
                </c:pt>
                <c:pt idx="10">
                  <c:v>4.8</c:v>
                </c:pt>
                <c:pt idx="11">
                  <c:v>4.9279999999999999</c:v>
                </c:pt>
                <c:pt idx="12">
                  <c:v>4.992</c:v>
                </c:pt>
                <c:pt idx="13">
                  <c:v>4.992</c:v>
                </c:pt>
                <c:pt idx="14">
                  <c:v>4.9279999999999999</c:v>
                </c:pt>
                <c:pt idx="15">
                  <c:v>4.8</c:v>
                </c:pt>
                <c:pt idx="16">
                  <c:v>4.6079999999999997</c:v>
                </c:pt>
                <c:pt idx="17">
                  <c:v>4.3519999999999994</c:v>
                </c:pt>
                <c:pt idx="18">
                  <c:v>4.032</c:v>
                </c:pt>
                <c:pt idx="19">
                  <c:v>3.6479999999999997</c:v>
                </c:pt>
                <c:pt idx="20">
                  <c:v>3.1999999999999993</c:v>
                </c:pt>
                <c:pt idx="21">
                  <c:v>2.6880000000000006</c:v>
                </c:pt>
                <c:pt idx="22">
                  <c:v>2.1120000000000001</c:v>
                </c:pt>
                <c:pt idx="23">
                  <c:v>1.4719999999999995</c:v>
                </c:pt>
                <c:pt idx="24">
                  <c:v>0.76800000000000068</c:v>
                </c:pt>
                <c:pt idx="2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5-4715-B5A4-4CB9E25E5360}"/>
            </c:ext>
          </c:extLst>
        </c:ser>
        <c:ser>
          <c:idx val="1"/>
          <c:order val="1"/>
          <c:tx>
            <c:strRef>
              <c:f>Plotting!$C$21:$C$21</c:f>
              <c:strCache>
                <c:ptCount val="1"/>
                <c:pt idx="0">
                  <c:v>u_avg (m/s)</c:v>
                </c:pt>
              </c:strCache>
            </c:strRef>
          </c:tx>
          <c:spPr>
            <a:ln w="19080">
              <a:solidFill>
                <a:srgbClr val="000000"/>
              </a:solidFill>
              <a:custDash>
                <a:ds d="400000" sp="100000"/>
              </a:custDash>
            </a:ln>
          </c:spPr>
          <c:marker>
            <c:symbol val="none"/>
          </c:marker>
          <c:xVal>
            <c:numRef>
              <c:f>Plotting!$A$22:$A$47</c:f>
              <c:numCache>
                <c:formatCode>General</c:formatCode>
                <c:ptCount val="2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0.4</c:v>
                </c:pt>
                <c:pt idx="11">
                  <c:v>0.44</c:v>
                </c:pt>
                <c:pt idx="12">
                  <c:v>0.48</c:v>
                </c:pt>
                <c:pt idx="13">
                  <c:v>0.52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</c:v>
                </c:pt>
                <c:pt idx="19">
                  <c:v>0.76</c:v>
                </c:pt>
                <c:pt idx="20">
                  <c:v>0.8</c:v>
                </c:pt>
                <c:pt idx="21">
                  <c:v>0.84</c:v>
                </c:pt>
                <c:pt idx="22">
                  <c:v>0.88</c:v>
                </c:pt>
                <c:pt idx="23">
                  <c:v>0.92</c:v>
                </c:pt>
                <c:pt idx="24">
                  <c:v>0.96</c:v>
                </c:pt>
                <c:pt idx="25">
                  <c:v>1</c:v>
                </c:pt>
              </c:numCache>
            </c:numRef>
          </c:xVal>
          <c:yVal>
            <c:numRef>
              <c:f>Plotting!$C$22:$C$47</c:f>
              <c:numCache>
                <c:formatCode>General</c:formatCode>
                <c:ptCount val="26"/>
                <c:pt idx="0">
                  <c:v>-2.09642677224278E-2</c:v>
                </c:pt>
                <c:pt idx="1">
                  <c:v>0.806479315442308</c:v>
                </c:pt>
                <c:pt idx="2">
                  <c:v>1.47757572725538</c:v>
                </c:pt>
                <c:pt idx="3">
                  <c:v>2.0224099481161302</c:v>
                </c:pt>
                <c:pt idx="4">
                  <c:v>2.80785139306639</c:v>
                </c:pt>
                <c:pt idx="5">
                  <c:v>3.1791534721469499</c:v>
                </c:pt>
                <c:pt idx="6">
                  <c:v>3.3299120153084698</c:v>
                </c:pt>
                <c:pt idx="7">
                  <c:v>4.2448580260797604</c:v>
                </c:pt>
                <c:pt idx="8">
                  <c:v>4.3070390729390402</c:v>
                </c:pt>
                <c:pt idx="9">
                  <c:v>4.6725034254161697</c:v>
                </c:pt>
                <c:pt idx="10">
                  <c:v>4.7196826140104404</c:v>
                </c:pt>
                <c:pt idx="11">
                  <c:v>4.3816258445866101</c:v>
                </c:pt>
                <c:pt idx="12">
                  <c:v>4.8091558065525302</c:v>
                </c:pt>
                <c:pt idx="13">
                  <c:v>4.8666596111263001</c:v>
                </c:pt>
                <c:pt idx="14">
                  <c:v>4.91646800581203</c:v>
                </c:pt>
                <c:pt idx="15">
                  <c:v>5.09987417549877</c:v>
                </c:pt>
                <c:pt idx="16">
                  <c:v>4.2692832373685397</c:v>
                </c:pt>
                <c:pt idx="17">
                  <c:v>4.46596042904826</c:v>
                </c:pt>
                <c:pt idx="18">
                  <c:v>3.9625157529336001</c:v>
                </c:pt>
                <c:pt idx="19">
                  <c:v>3.41696757220208</c:v>
                </c:pt>
                <c:pt idx="20">
                  <c:v>3.4773703464726702</c:v>
                </c:pt>
                <c:pt idx="21">
                  <c:v>2.8816153536529998</c:v>
                </c:pt>
                <c:pt idx="22">
                  <c:v>2.2354439019721402</c:v>
                </c:pt>
                <c:pt idx="23">
                  <c:v>1.12622234628866</c:v>
                </c:pt>
                <c:pt idx="24">
                  <c:v>0.24026960841994799</c:v>
                </c:pt>
                <c:pt idx="25">
                  <c:v>0.17609875024225199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C5-4715-B5A4-4CB9E25E5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6811328"/>
        <c:axId val="1856808832"/>
      </c:scatterChart>
      <c:valAx>
        <c:axId val="1856808832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baseline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/>
                  <a:t>u (m/s)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56811328"/>
        <c:crossesAt val="0"/>
        <c:crossBetween val="midCat"/>
      </c:valAx>
      <c:valAx>
        <c:axId val="1856811328"/>
        <c:scaling>
          <c:orientation val="minMax"/>
          <c:max val="1"/>
        </c:scaling>
        <c:delete val="0"/>
        <c:axPos val="b"/>
        <c:title>
          <c:tx>
            <c:rich>
              <a:bodyPr/>
              <a:lstStyle/>
              <a:p>
                <a:pPr>
                  <a:defRPr sz="1200" b="1" baseline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/>
                  <a:t>x (m)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56808832"/>
        <c:crossesAt val="0"/>
        <c:crossBetween val="midCat"/>
      </c:valAx>
      <c:spPr>
        <a:solidFill>
          <a:srgbClr val="FFFFFF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4550452544128528"/>
          <c:y val="0.12282308018761089"/>
          <c:w val="0.75898099048945356"/>
          <c:h val="0.72554126142608033"/>
        </c:manualLayout>
      </c:layout>
      <c:scatterChart>
        <c:scatterStyle val="lineMarker"/>
        <c:varyColors val="0"/>
        <c:ser>
          <c:idx val="0"/>
          <c:order val="0"/>
          <c:tx>
            <c:strRef>
              <c:f>rate_data!$A$1:$A$1</c:f>
              <c:strCache>
                <c:ptCount val="1"/>
                <c:pt idx="0">
                  <c:v>t (min)</c:v>
                </c:pt>
              </c:strCache>
            </c:strRef>
          </c:tx>
          <c:spPr>
            <a:ln w="47520">
              <a:solidFill>
                <a:srgbClr val="FF0000"/>
              </a:solidFill>
            </a:ln>
          </c:spPr>
          <c:marker>
            <c:symbol val="none"/>
          </c:marker>
          <c:xVal>
            <c:numRef>
              <c:f>rate_data!$A$2:$A$127</c:f>
              <c:numCache>
                <c:formatCode>General</c:formatCode>
                <c:ptCount val="126"/>
                <c:pt idx="0">
                  <c:v>0</c:v>
                </c:pt>
                <c:pt idx="1">
                  <c:v>0.04</c:v>
                </c:pt>
                <c:pt idx="2">
                  <c:v>0.08</c:v>
                </c:pt>
                <c:pt idx="3">
                  <c:v>0.12</c:v>
                </c:pt>
                <c:pt idx="4">
                  <c:v>0.16</c:v>
                </c:pt>
                <c:pt idx="5">
                  <c:v>0.2</c:v>
                </c:pt>
                <c:pt idx="6">
                  <c:v>0.24</c:v>
                </c:pt>
                <c:pt idx="7">
                  <c:v>0.28000000000000003</c:v>
                </c:pt>
                <c:pt idx="8">
                  <c:v>0.32</c:v>
                </c:pt>
                <c:pt idx="9">
                  <c:v>0.36</c:v>
                </c:pt>
                <c:pt idx="10">
                  <c:v>0.4</c:v>
                </c:pt>
                <c:pt idx="11">
                  <c:v>0.44</c:v>
                </c:pt>
                <c:pt idx="12">
                  <c:v>0.48</c:v>
                </c:pt>
                <c:pt idx="13">
                  <c:v>0.52</c:v>
                </c:pt>
                <c:pt idx="14">
                  <c:v>0.56000000000000005</c:v>
                </c:pt>
                <c:pt idx="15">
                  <c:v>0.6</c:v>
                </c:pt>
                <c:pt idx="16">
                  <c:v>0.64</c:v>
                </c:pt>
                <c:pt idx="17">
                  <c:v>0.68</c:v>
                </c:pt>
                <c:pt idx="18">
                  <c:v>0.72</c:v>
                </c:pt>
                <c:pt idx="19">
                  <c:v>0.76</c:v>
                </c:pt>
                <c:pt idx="20">
                  <c:v>0.8</c:v>
                </c:pt>
                <c:pt idx="21">
                  <c:v>0.84</c:v>
                </c:pt>
                <c:pt idx="22">
                  <c:v>0.88</c:v>
                </c:pt>
                <c:pt idx="23">
                  <c:v>0.92</c:v>
                </c:pt>
                <c:pt idx="24">
                  <c:v>0.96</c:v>
                </c:pt>
                <c:pt idx="25">
                  <c:v>1</c:v>
                </c:pt>
                <c:pt idx="26">
                  <c:v>1.04</c:v>
                </c:pt>
                <c:pt idx="27">
                  <c:v>1.08</c:v>
                </c:pt>
                <c:pt idx="28">
                  <c:v>1.1200000000000001</c:v>
                </c:pt>
                <c:pt idx="29">
                  <c:v>1.1599999999999999</c:v>
                </c:pt>
                <c:pt idx="30">
                  <c:v>1.2</c:v>
                </c:pt>
                <c:pt idx="31">
                  <c:v>1.24</c:v>
                </c:pt>
                <c:pt idx="32">
                  <c:v>1.28</c:v>
                </c:pt>
                <c:pt idx="33">
                  <c:v>1.32</c:v>
                </c:pt>
                <c:pt idx="34">
                  <c:v>1.36</c:v>
                </c:pt>
                <c:pt idx="35">
                  <c:v>1.4</c:v>
                </c:pt>
                <c:pt idx="36">
                  <c:v>1.44</c:v>
                </c:pt>
                <c:pt idx="37">
                  <c:v>1.48</c:v>
                </c:pt>
                <c:pt idx="38">
                  <c:v>1.52</c:v>
                </c:pt>
                <c:pt idx="39">
                  <c:v>1.56</c:v>
                </c:pt>
                <c:pt idx="40">
                  <c:v>1.6</c:v>
                </c:pt>
                <c:pt idx="41">
                  <c:v>1.64</c:v>
                </c:pt>
                <c:pt idx="42">
                  <c:v>1.68</c:v>
                </c:pt>
                <c:pt idx="43">
                  <c:v>1.72</c:v>
                </c:pt>
                <c:pt idx="44">
                  <c:v>1.76</c:v>
                </c:pt>
                <c:pt idx="45">
                  <c:v>1.8</c:v>
                </c:pt>
                <c:pt idx="46">
                  <c:v>1.84</c:v>
                </c:pt>
                <c:pt idx="47">
                  <c:v>1.88</c:v>
                </c:pt>
                <c:pt idx="48">
                  <c:v>1.92</c:v>
                </c:pt>
                <c:pt idx="49">
                  <c:v>1.96</c:v>
                </c:pt>
                <c:pt idx="50">
                  <c:v>2</c:v>
                </c:pt>
                <c:pt idx="51">
                  <c:v>2.04</c:v>
                </c:pt>
                <c:pt idx="52">
                  <c:v>2.08</c:v>
                </c:pt>
                <c:pt idx="53">
                  <c:v>2.12</c:v>
                </c:pt>
                <c:pt idx="54">
                  <c:v>2.16</c:v>
                </c:pt>
                <c:pt idx="55">
                  <c:v>2.2000000000000002</c:v>
                </c:pt>
                <c:pt idx="56">
                  <c:v>2.2400000000000002</c:v>
                </c:pt>
                <c:pt idx="57">
                  <c:v>2.2799999999999998</c:v>
                </c:pt>
                <c:pt idx="58">
                  <c:v>2.3199999999999998</c:v>
                </c:pt>
                <c:pt idx="59">
                  <c:v>2.36</c:v>
                </c:pt>
                <c:pt idx="60">
                  <c:v>2.4</c:v>
                </c:pt>
                <c:pt idx="61">
                  <c:v>2.44</c:v>
                </c:pt>
                <c:pt idx="62">
                  <c:v>2.48</c:v>
                </c:pt>
                <c:pt idx="63">
                  <c:v>2.52</c:v>
                </c:pt>
                <c:pt idx="64">
                  <c:v>2.56</c:v>
                </c:pt>
                <c:pt idx="65">
                  <c:v>2.6</c:v>
                </c:pt>
                <c:pt idx="66">
                  <c:v>2.64</c:v>
                </c:pt>
                <c:pt idx="67">
                  <c:v>2.68</c:v>
                </c:pt>
                <c:pt idx="68">
                  <c:v>2.72</c:v>
                </c:pt>
                <c:pt idx="69">
                  <c:v>2.76</c:v>
                </c:pt>
                <c:pt idx="70">
                  <c:v>2.8</c:v>
                </c:pt>
                <c:pt idx="71">
                  <c:v>2.84</c:v>
                </c:pt>
                <c:pt idx="72">
                  <c:v>2.88</c:v>
                </c:pt>
                <c:pt idx="73">
                  <c:v>2.92</c:v>
                </c:pt>
                <c:pt idx="74">
                  <c:v>2.96</c:v>
                </c:pt>
                <c:pt idx="75">
                  <c:v>3</c:v>
                </c:pt>
                <c:pt idx="76">
                  <c:v>3.04</c:v>
                </c:pt>
                <c:pt idx="77">
                  <c:v>3.08</c:v>
                </c:pt>
                <c:pt idx="78">
                  <c:v>3.12</c:v>
                </c:pt>
                <c:pt idx="79">
                  <c:v>3.16</c:v>
                </c:pt>
                <c:pt idx="80">
                  <c:v>3.2</c:v>
                </c:pt>
                <c:pt idx="81">
                  <c:v>3.24</c:v>
                </c:pt>
                <c:pt idx="82">
                  <c:v>3.28</c:v>
                </c:pt>
                <c:pt idx="83">
                  <c:v>3.32</c:v>
                </c:pt>
                <c:pt idx="84">
                  <c:v>3.36</c:v>
                </c:pt>
                <c:pt idx="85">
                  <c:v>3.4</c:v>
                </c:pt>
                <c:pt idx="86">
                  <c:v>3.44</c:v>
                </c:pt>
                <c:pt idx="87">
                  <c:v>3.48</c:v>
                </c:pt>
                <c:pt idx="88">
                  <c:v>3.52</c:v>
                </c:pt>
                <c:pt idx="89">
                  <c:v>3.56</c:v>
                </c:pt>
                <c:pt idx="90">
                  <c:v>3.6</c:v>
                </c:pt>
                <c:pt idx="91">
                  <c:v>3.64</c:v>
                </c:pt>
                <c:pt idx="92">
                  <c:v>3.68</c:v>
                </c:pt>
                <c:pt idx="93">
                  <c:v>3.72</c:v>
                </c:pt>
                <c:pt idx="94">
                  <c:v>3.76</c:v>
                </c:pt>
                <c:pt idx="95">
                  <c:v>3.8</c:v>
                </c:pt>
                <c:pt idx="96">
                  <c:v>3.84</c:v>
                </c:pt>
                <c:pt idx="97">
                  <c:v>3.88</c:v>
                </c:pt>
                <c:pt idx="98">
                  <c:v>3.92</c:v>
                </c:pt>
                <c:pt idx="99">
                  <c:v>3.96</c:v>
                </c:pt>
                <c:pt idx="100">
                  <c:v>4</c:v>
                </c:pt>
                <c:pt idx="101">
                  <c:v>4.04</c:v>
                </c:pt>
                <c:pt idx="102">
                  <c:v>4.08</c:v>
                </c:pt>
                <c:pt idx="103">
                  <c:v>4.12</c:v>
                </c:pt>
                <c:pt idx="104">
                  <c:v>4.16</c:v>
                </c:pt>
                <c:pt idx="105">
                  <c:v>4.2</c:v>
                </c:pt>
                <c:pt idx="106">
                  <c:v>4.24</c:v>
                </c:pt>
                <c:pt idx="107">
                  <c:v>4.28</c:v>
                </c:pt>
                <c:pt idx="108">
                  <c:v>4.32</c:v>
                </c:pt>
                <c:pt idx="109">
                  <c:v>4.3600000000000003</c:v>
                </c:pt>
                <c:pt idx="110">
                  <c:v>4.4000000000000004</c:v>
                </c:pt>
                <c:pt idx="111">
                  <c:v>4.4400000000000004</c:v>
                </c:pt>
                <c:pt idx="112">
                  <c:v>4.4800000000000004</c:v>
                </c:pt>
                <c:pt idx="113">
                  <c:v>4.5199999999999996</c:v>
                </c:pt>
                <c:pt idx="114">
                  <c:v>4.5599999999999996</c:v>
                </c:pt>
                <c:pt idx="115">
                  <c:v>4.5999999999999996</c:v>
                </c:pt>
                <c:pt idx="116">
                  <c:v>4.6399999999999997</c:v>
                </c:pt>
                <c:pt idx="117">
                  <c:v>4.68</c:v>
                </c:pt>
                <c:pt idx="118">
                  <c:v>4.72</c:v>
                </c:pt>
                <c:pt idx="119">
                  <c:v>4.76</c:v>
                </c:pt>
                <c:pt idx="120">
                  <c:v>4.8</c:v>
                </c:pt>
                <c:pt idx="121">
                  <c:v>4.84</c:v>
                </c:pt>
                <c:pt idx="122">
                  <c:v>4.88</c:v>
                </c:pt>
                <c:pt idx="123">
                  <c:v>4.92</c:v>
                </c:pt>
                <c:pt idx="124">
                  <c:v>4.96</c:v>
                </c:pt>
                <c:pt idx="125">
                  <c:v>5</c:v>
                </c:pt>
              </c:numCache>
            </c:numRef>
          </c:xVal>
          <c:yVal>
            <c:numRef>
              <c:f>rate_data!$B$2:$B$127</c:f>
              <c:numCache>
                <c:formatCode>General</c:formatCode>
                <c:ptCount val="126"/>
                <c:pt idx="0">
                  <c:v>5.0868392557584476</c:v>
                </c:pt>
                <c:pt idx="1">
                  <c:v>4.9835761215557461</c:v>
                </c:pt>
                <c:pt idx="2">
                  <c:v>5.1718281284287348</c:v>
                </c:pt>
                <c:pt idx="3">
                  <c:v>5.1075671033673533</c:v>
                </c:pt>
                <c:pt idx="4">
                  <c:v>5.0842915039976706</c:v>
                </c:pt>
                <c:pt idx="5">
                  <c:v>5.1455817780991779</c:v>
                </c:pt>
                <c:pt idx="6">
                  <c:v>5.1715779953851131</c:v>
                </c:pt>
                <c:pt idx="7">
                  <c:v>5.1202527633332151</c:v>
                </c:pt>
                <c:pt idx="8">
                  <c:v>4.9619522899991049</c:v>
                </c:pt>
                <c:pt idx="9">
                  <c:v>4.9682636159739832</c:v>
                </c:pt>
                <c:pt idx="10">
                  <c:v>4.7244784539738429</c:v>
                </c:pt>
                <c:pt idx="11">
                  <c:v>4.6607778477030699</c:v>
                </c:pt>
                <c:pt idx="12">
                  <c:v>4.4244224401785113</c:v>
                </c:pt>
                <c:pt idx="13">
                  <c:v>4.3729855344988326</c:v>
                </c:pt>
                <c:pt idx="14">
                  <c:v>4.1501806521392997</c:v>
                </c:pt>
                <c:pt idx="15">
                  <c:v>3.9613149795807017</c:v>
                </c:pt>
                <c:pt idx="16">
                  <c:v>3.9520289406205</c:v>
                </c:pt>
                <c:pt idx="17">
                  <c:v>3.5861533690203116</c:v>
                </c:pt>
                <c:pt idx="18">
                  <c:v>3.5466492803205472</c:v>
                </c:pt>
                <c:pt idx="19">
                  <c:v>3.2932056318412788</c:v>
                </c:pt>
                <c:pt idx="20">
                  <c:v>3.0541357230155128</c:v>
                </c:pt>
                <c:pt idx="21">
                  <c:v>2.8116098295346936</c:v>
                </c:pt>
                <c:pt idx="22">
                  <c:v>2.7298596431263329</c:v>
                </c:pt>
                <c:pt idx="23">
                  <c:v>2.5324303514912208</c:v>
                </c:pt>
                <c:pt idx="24">
                  <c:v>2.3044205471530765</c:v>
                </c:pt>
                <c:pt idx="25">
                  <c:v>2.2171205860347776</c:v>
                </c:pt>
                <c:pt idx="26">
                  <c:v>2.0496732358772243</c:v>
                </c:pt>
                <c:pt idx="27">
                  <c:v>1.7814562406818775</c:v>
                </c:pt>
                <c:pt idx="28">
                  <c:v>1.7644796954936999</c:v>
                </c:pt>
                <c:pt idx="29">
                  <c:v>1.6002169252371106</c:v>
                </c:pt>
                <c:pt idx="30">
                  <c:v>1.4147094486155429</c:v>
                </c:pt>
                <c:pt idx="31">
                  <c:v>1.3233908244362975</c:v>
                </c:pt>
                <c:pt idx="32">
                  <c:v>1.1810833035868682</c:v>
                </c:pt>
                <c:pt idx="33">
                  <c:v>1.2173533294943715</c:v>
                </c:pt>
                <c:pt idx="34">
                  <c:v>1.145526916189989</c:v>
                </c:pt>
                <c:pt idx="35">
                  <c:v>1.0005247552504846</c:v>
                </c:pt>
                <c:pt idx="36">
                  <c:v>1.0087229660147405</c:v>
                </c:pt>
                <c:pt idx="37">
                  <c:v>1.0440977868185022</c:v>
                </c:pt>
                <c:pt idx="38">
                  <c:v>0.86996833671932705</c:v>
                </c:pt>
                <c:pt idx="39">
                  <c:v>0.88701892992787379</c:v>
                </c:pt>
                <c:pt idx="40">
                  <c:v>0.86508549298976456</c:v>
                </c:pt>
                <c:pt idx="41">
                  <c:v>0.86107484342373752</c:v>
                </c:pt>
                <c:pt idx="42">
                  <c:v>0.7735315678310084</c:v>
                </c:pt>
                <c:pt idx="43">
                  <c:v>0.95028382919866816</c:v>
                </c:pt>
                <c:pt idx="44">
                  <c:v>0.85654242106454725</c:v>
                </c:pt>
                <c:pt idx="45">
                  <c:v>0.85655517344607712</c:v>
                </c:pt>
                <c:pt idx="46">
                  <c:v>0.88992005718787315</c:v>
                </c:pt>
                <c:pt idx="47">
                  <c:v>0.86657087532392441</c:v>
                </c:pt>
                <c:pt idx="48">
                  <c:v>0.84953674258183121</c:v>
                </c:pt>
                <c:pt idx="49">
                  <c:v>0.90730798235362464</c:v>
                </c:pt>
                <c:pt idx="50">
                  <c:v>0.87477431196226929</c:v>
                </c:pt>
                <c:pt idx="51">
                  <c:v>1.0227067644686432</c:v>
                </c:pt>
                <c:pt idx="52">
                  <c:v>1.0433758500001162</c:v>
                </c:pt>
                <c:pt idx="53">
                  <c:v>1.027050404928334</c:v>
                </c:pt>
                <c:pt idx="54">
                  <c:v>0.91902209707368832</c:v>
                </c:pt>
                <c:pt idx="55">
                  <c:v>0.87528357434573767</c:v>
                </c:pt>
                <c:pt idx="56">
                  <c:v>0.99553750453488454</c:v>
                </c:pt>
                <c:pt idx="57">
                  <c:v>0.92664059706640167</c:v>
                </c:pt>
                <c:pt idx="58">
                  <c:v>0.95920282569126591</c:v>
                </c:pt>
                <c:pt idx="59">
                  <c:v>0.9581092119071245</c:v>
                </c:pt>
                <c:pt idx="60">
                  <c:v>0.92856653748751539</c:v>
                </c:pt>
                <c:pt idx="61">
                  <c:v>0.97221839835290647</c:v>
                </c:pt>
                <c:pt idx="62">
                  <c:v>0.76660632688957053</c:v>
                </c:pt>
                <c:pt idx="63">
                  <c:v>0.92191577959859239</c:v>
                </c:pt>
                <c:pt idx="64">
                  <c:v>0.77655507428556425</c:v>
                </c:pt>
                <c:pt idx="65">
                  <c:v>0.79772656134421649</c:v>
                </c:pt>
                <c:pt idx="66">
                  <c:v>0.6367667841064889</c:v>
                </c:pt>
                <c:pt idx="67">
                  <c:v>0.62894074223447194</c:v>
                </c:pt>
                <c:pt idx="68">
                  <c:v>0.65067410090044608</c:v>
                </c:pt>
                <c:pt idx="69">
                  <c:v>0.54190482586047861</c:v>
                </c:pt>
                <c:pt idx="70">
                  <c:v>0.52306212711392253</c:v>
                </c:pt>
                <c:pt idx="71">
                  <c:v>0.64556621161223737</c:v>
                </c:pt>
                <c:pt idx="72">
                  <c:v>0.60371967469557086</c:v>
                </c:pt>
                <c:pt idx="73">
                  <c:v>0.42168030253025746</c:v>
                </c:pt>
                <c:pt idx="74">
                  <c:v>0.43204179776277246</c:v>
                </c:pt>
                <c:pt idx="75">
                  <c:v>0.40032311352606115</c:v>
                </c:pt>
                <c:pt idx="76">
                  <c:v>0.35685636679299343</c:v>
                </c:pt>
                <c:pt idx="77">
                  <c:v>0.36118937510848853</c:v>
                </c:pt>
                <c:pt idx="78">
                  <c:v>0.42067025047566436</c:v>
                </c:pt>
                <c:pt idx="79">
                  <c:v>0.21209515298167259</c:v>
                </c:pt>
                <c:pt idx="80">
                  <c:v>0.18032241441212274</c:v>
                </c:pt>
                <c:pt idx="81">
                  <c:v>0.17161995717020589</c:v>
                </c:pt>
                <c:pt idx="82">
                  <c:v>0.17810444975805645</c:v>
                </c:pt>
                <c:pt idx="83">
                  <c:v>0.23813134610262099</c:v>
                </c:pt>
                <c:pt idx="84">
                  <c:v>0.16420148770335533</c:v>
                </c:pt>
                <c:pt idx="85">
                  <c:v>0.12518608368180595</c:v>
                </c:pt>
                <c:pt idx="86">
                  <c:v>0.15262137168292106</c:v>
                </c:pt>
                <c:pt idx="87">
                  <c:v>7.9153018012453003E-2</c:v>
                </c:pt>
                <c:pt idx="88">
                  <c:v>9.5532510082974684E-2</c:v>
                </c:pt>
                <c:pt idx="89">
                  <c:v>9.3906074902253361E-2</c:v>
                </c:pt>
                <c:pt idx="90">
                  <c:v>0.18073938355192071</c:v>
                </c:pt>
                <c:pt idx="91">
                  <c:v>0.20908387817958421</c:v>
                </c:pt>
                <c:pt idx="92">
                  <c:v>0.20208551397658694</c:v>
                </c:pt>
                <c:pt idx="93">
                  <c:v>0.20171093391765629</c:v>
                </c:pt>
                <c:pt idx="94">
                  <c:v>0.19256184137116783</c:v>
                </c:pt>
                <c:pt idx="95">
                  <c:v>0.23798264615971076</c:v>
                </c:pt>
                <c:pt idx="96">
                  <c:v>0.22715867668589421</c:v>
                </c:pt>
                <c:pt idx="97">
                  <c:v>0.24856504888066258</c:v>
                </c:pt>
                <c:pt idx="98">
                  <c:v>0.1889248739102769</c:v>
                </c:pt>
                <c:pt idx="99">
                  <c:v>0.10950055770324287</c:v>
                </c:pt>
                <c:pt idx="100">
                  <c:v>9.20272133802367E-2</c:v>
                </c:pt>
                <c:pt idx="101">
                  <c:v>0.25969501657794108</c:v>
                </c:pt>
                <c:pt idx="102">
                  <c:v>0.15996087874663995</c:v>
                </c:pt>
                <c:pt idx="103">
                  <c:v>9.6894368512608992E-2</c:v>
                </c:pt>
                <c:pt idx="104">
                  <c:v>0.14491331917655167</c:v>
                </c:pt>
                <c:pt idx="105">
                  <c:v>0.21372238117706283</c:v>
                </c:pt>
                <c:pt idx="106">
                  <c:v>0.18252848074872691</c:v>
                </c:pt>
                <c:pt idx="107">
                  <c:v>0.12734255826156193</c:v>
                </c:pt>
                <c:pt idx="108">
                  <c:v>0.21135640798201979</c:v>
                </c:pt>
                <c:pt idx="109">
                  <c:v>0.11273547780324988</c:v>
                </c:pt>
                <c:pt idx="110">
                  <c:v>0.25171082021536112</c:v>
                </c:pt>
                <c:pt idx="111">
                  <c:v>0.15947664350110752</c:v>
                </c:pt>
                <c:pt idx="112">
                  <c:v>0.12838179634392208</c:v>
                </c:pt>
                <c:pt idx="113">
                  <c:v>0.19505727145193613</c:v>
                </c:pt>
                <c:pt idx="114">
                  <c:v>0.18636351716514729</c:v>
                </c:pt>
                <c:pt idx="115">
                  <c:v>0.12641855856512946</c:v>
                </c:pt>
                <c:pt idx="116">
                  <c:v>0.11109979652486912</c:v>
                </c:pt>
                <c:pt idx="117">
                  <c:v>0.19434408800676939</c:v>
                </c:pt>
                <c:pt idx="118">
                  <c:v>0.18345657799471288</c:v>
                </c:pt>
                <c:pt idx="119">
                  <c:v>2.3607026401605558E-2</c:v>
                </c:pt>
                <c:pt idx="120">
                  <c:v>3.2040481883482949E-2</c:v>
                </c:pt>
                <c:pt idx="121">
                  <c:v>0.11449035759160631</c:v>
                </c:pt>
                <c:pt idx="122">
                  <c:v>0.14766966846883317</c:v>
                </c:pt>
                <c:pt idx="123">
                  <c:v>0.15575823480825757</c:v>
                </c:pt>
                <c:pt idx="124">
                  <c:v>5.2527260363154499E-2</c:v>
                </c:pt>
                <c:pt idx="125">
                  <c:v>0.10059166697592895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2CC-46E5-AAA5-33811F6E47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4875216"/>
        <c:axId val="1856809248"/>
      </c:scatterChart>
      <c:valAx>
        <c:axId val="1856809248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200" b="1" baseline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/>
                  <a:t>c (mM)</a:t>
                </a:r>
              </a:p>
            </c:rich>
          </c:tx>
          <c:layout>
            <c:manualLayout>
              <c:xMode val="edge"/>
              <c:yMode val="edge"/>
              <c:x val="3.0248565991637479E-2"/>
              <c:y val="0.41418428175939098"/>
            </c:manualLayout>
          </c:layout>
          <c:overlay val="0"/>
        </c:title>
        <c:numFmt formatCode="General" sourceLinked="0"/>
        <c:majorTickMark val="in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54875216"/>
        <c:crossesAt val="0"/>
        <c:crossBetween val="midCat"/>
      </c:valAx>
      <c:valAx>
        <c:axId val="1854875216"/>
        <c:scaling>
          <c:orientation val="minMax"/>
          <c:max val="5"/>
        </c:scaling>
        <c:delete val="0"/>
        <c:axPos val="b"/>
        <c:title>
          <c:tx>
            <c:rich>
              <a:bodyPr/>
              <a:lstStyle/>
              <a:p>
                <a:pPr>
                  <a:defRPr sz="1200" b="1" baseline="0">
                    <a:solidFill>
                      <a:srgbClr val="000000"/>
                    </a:solidFill>
                    <a:latin typeface="Calibri"/>
                  </a:defRPr>
                </a:pPr>
                <a:r>
                  <a:rPr lang="en-US"/>
                  <a:t>t (min)</a:t>
                </a:r>
              </a:p>
            </c:rich>
          </c:tx>
          <c:layout/>
          <c:overlay val="0"/>
        </c:title>
        <c:numFmt formatCode="General" sourceLinked="0"/>
        <c:majorTickMark val="in"/>
        <c:minorTickMark val="none"/>
        <c:tickLblPos val="nextTo"/>
        <c:spPr>
          <a:ln w="9360">
            <a:solidFill>
              <a:srgbClr val="878787"/>
            </a:solidFill>
          </a:ln>
        </c:spPr>
        <c:txPr>
          <a:bodyPr/>
          <a:lstStyle/>
          <a:p>
            <a:pPr>
              <a:defRPr sz="1200" b="0" baseline="0">
                <a:solidFill>
                  <a:srgbClr val="000000"/>
                </a:solidFill>
                <a:latin typeface="Calibri"/>
              </a:defRPr>
            </a:pPr>
            <a:endParaRPr lang="en-US"/>
          </a:p>
        </c:txPr>
        <c:crossAx val="1856809248"/>
        <c:crossesAt val="0"/>
        <c:crossBetween val="midCat"/>
        <c:majorUnit val="1"/>
        <c:minorUnit val="0.2"/>
      </c:valAx>
      <c:spPr>
        <a:solidFill>
          <a:srgbClr val="FFFFFF"/>
        </a:solidFill>
        <a:ln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81737" y="108330"/>
    <xdr:ext cx="4695063" cy="7806945"/>
    <xdr:sp macro="" textlink="">
      <xdr:nvSpPr>
        <xdr:cNvPr id="2" name="TextBox 1"/>
        <xdr:cNvSpPr txBox="1"/>
      </xdr:nvSpPr>
      <xdr:spPr>
        <a:xfrm>
          <a:off x="181737" y="108330"/>
          <a:ext cx="4695063" cy="7806945"/>
        </a:xfrm>
        <a:prstGeom prst="rect">
          <a:avLst/>
        </a:prstGeom>
        <a:solidFill>
          <a:srgbClr val="FFFFFF"/>
        </a:solidFill>
        <a:ln w="18415">
          <a:solidFill>
            <a:srgbClr val="000000"/>
          </a:solidFill>
          <a:prstDash val="solid"/>
        </a:ln>
      </xdr:spPr>
      <xdr:txBody>
        <a:bodyPr vert="horz" wrap="none" lIns="91440" tIns="91440" rIns="91440" bIns="91440" compatLnSpc="0"/>
        <a:lstStyle/>
        <a:p>
          <a:pPr lvl="0" rtl="0" hangingPunct="0">
            <a:buNone/>
            <a:tabLst/>
          </a:pPr>
          <a:r>
            <a:rPr lang="en-US" sz="1200" b="1" kern="1200">
              <a:latin typeface="Liberation Serif" pitchFamily="18"/>
              <a:ea typeface="DejaVu Sans" pitchFamily="2"/>
              <a:cs typeface="DejaVu Sans" pitchFamily="2"/>
            </a:rPr>
            <a:t>Importing Data in Excel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To import data from a text file: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Select File --&gt; Open on the menu or ribbon.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Select the file you would like to open. You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may need to </a:t>
          </a: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select 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  "All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Files" from the drop down menu on the right)</a:t>
          </a: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This will open a dialog window where you can select options such as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  (1) whether or not to skip the header, and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  (2) what delimits the data (space, tab, comma, etc).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Excel will import the data into a new worksheet. You can then: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  (1) Copy and paste the data into your existing sheet, or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  (2) Move or copy the entire worksheet.</a:t>
          </a: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-----------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Practice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-----------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Import the file: pipe_data.csv</a:t>
          </a: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b="1" kern="1200">
              <a:latin typeface="Liberation Serif" pitchFamily="18"/>
              <a:ea typeface="DejaVu Sans" pitchFamily="2"/>
              <a:cs typeface="DejaVu Sans" pitchFamily="2"/>
            </a:rPr>
            <a:t>Exporting Data in Excel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To export data from a text file: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Move or copy the data that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you want to a </a:t>
          </a:r>
          <a:r>
            <a:rPr lang="en-US" sz="1200" i="1" kern="1200" baseline="0">
              <a:latin typeface="Liberation Serif" pitchFamily="18"/>
              <a:ea typeface="DejaVu Sans" pitchFamily="2"/>
              <a:cs typeface="DejaVu Sans" pitchFamily="2"/>
            </a:rPr>
            <a:t>new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</a:t>
          </a:r>
          <a:r>
            <a:rPr lang="en-US" sz="1200" i="1" kern="1200" baseline="0">
              <a:latin typeface="Liberation Serif" pitchFamily="18"/>
              <a:ea typeface="DejaVu Sans" pitchFamily="2"/>
              <a:cs typeface="DejaVu Sans" pitchFamily="2"/>
            </a:rPr>
            <a:t>workbook*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by either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(1) Copying and pasting the data, or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(2) Moving or copying the entire worksheet</a:t>
          </a: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Select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File --&gt; Save As. 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- This will open a dialog window where you can: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(1) Name the file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(2) Choose the file format (CSV or Text)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- It will tell you that "Some features will be lost." Select yes. </a:t>
          </a: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* </a:t>
          </a:r>
          <a:r>
            <a:rPr lang="en-US" sz="1200" b="0" i="1" kern="1200">
              <a:latin typeface="Liberation Serif" pitchFamily="18"/>
              <a:ea typeface="DejaVu Sans" pitchFamily="2"/>
              <a:cs typeface="DejaVu Sans" pitchFamily="2"/>
            </a:rPr>
            <a:t>One of you will forget this and</a:t>
          </a:r>
          <a:r>
            <a:rPr lang="en-US" sz="1200" b="0" i="1" kern="1200" baseline="0">
              <a:latin typeface="Liberation Serif" pitchFamily="18"/>
              <a:ea typeface="DejaVu Sans" pitchFamily="2"/>
              <a:cs typeface="DejaVu Sans" pitchFamily="2"/>
            </a:rPr>
            <a:t> it will give you a bad HW grade! 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Techincally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you don't have to do this step, but you should. </a:t>
          </a: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If you do a 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"Save As"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using your current workbook, you are much more likely to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either: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- Save over your current workbook and ruin it, or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- Forget that you are working on a "CSV" sheet that will not save your 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data later.</a:t>
          </a: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-----------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Practice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----------</a:t>
          </a:r>
        </a:p>
        <a:p>
          <a:pPr lvl="0" rtl="0" hangingPunct="0">
            <a:buNone/>
            <a:tabLst/>
          </a:pP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Export the worksheet: rate_data to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"</a:t>
          </a: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rate_data.csv"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Open the file with a text editor and examine it.</a:t>
          </a:r>
        </a:p>
      </xdr:txBody>
    </xdr: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335153</xdr:colOff>
      <xdr:row>20</xdr:row>
      <xdr:rowOff>177800</xdr:rowOff>
    </xdr:from>
    <xdr:ext cx="3718052" cy="3156077"/>
    <xdr:graphicFrame macro="">
      <xdr:nvGraphicFramePr>
        <xdr:cNvPr id="3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absoluteAnchor>
    <xdr:pos x="260222" y="95377"/>
    <xdr:ext cx="4695063" cy="3247898"/>
    <xdr:sp macro="" textlink="">
      <xdr:nvSpPr>
        <xdr:cNvPr id="2" name="TextBox 1"/>
        <xdr:cNvSpPr txBox="1"/>
      </xdr:nvSpPr>
      <xdr:spPr>
        <a:xfrm>
          <a:off x="260222" y="95377"/>
          <a:ext cx="4695063" cy="3247898"/>
        </a:xfrm>
        <a:prstGeom prst="rect">
          <a:avLst/>
        </a:prstGeom>
        <a:solidFill>
          <a:srgbClr val="FFFFFF"/>
        </a:solidFill>
        <a:ln w="18415">
          <a:solidFill>
            <a:srgbClr val="000000"/>
          </a:solidFill>
          <a:prstDash val="solid"/>
        </a:ln>
      </xdr:spPr>
      <xdr:txBody>
        <a:bodyPr vert="horz" wrap="none" lIns="91440" tIns="91440" rIns="91440" bIns="91440" compatLnSpc="0"/>
        <a:lstStyle/>
        <a:p>
          <a:pPr lvl="0" rtl="0" hangingPunct="0">
            <a:buNone/>
            <a:tabLst/>
          </a:pPr>
          <a:r>
            <a:rPr lang="en-US" sz="1200" b="1" kern="1200">
              <a:latin typeface="Liberation Serif" pitchFamily="18"/>
              <a:ea typeface="DejaVu Sans" pitchFamily="2"/>
              <a:cs typeface="DejaVu Sans" pitchFamily="2"/>
            </a:rPr>
            <a:t>Scatter Plot in Excel*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- In the menu/ribbon select Insert -&gt; Chart -&gt; Scatter </a:t>
          </a: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  - Right</a:t>
          </a: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click on the Chart --&gt; Select Data OR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 menu/ribbon --&gt; Chart Tools --&gt; Design --&gt; Select Data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(1) Add a series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(2) Edit/Select the x and y data</a:t>
          </a:r>
        </a:p>
        <a:p>
          <a:pPr lvl="0" rtl="0" hangingPunct="0">
            <a:buNone/>
            <a:tabLst/>
          </a:pPr>
          <a:r>
            <a:rPr lang="en-US" sz="1200" i="0" kern="1200" baseline="0">
              <a:latin typeface="Liberation Serif" pitchFamily="18"/>
              <a:ea typeface="DejaVu Sans" pitchFamily="2"/>
              <a:cs typeface="DejaVu Sans" pitchFamily="2"/>
            </a:rPr>
            <a:t>  - </a:t>
          </a:r>
          <a:r>
            <a:rPr lang="en-US" sz="1200" i="1" kern="1200" baseline="0">
              <a:latin typeface="Liberation Serif" pitchFamily="18"/>
              <a:ea typeface="DejaVu Sans" pitchFamily="2"/>
              <a:cs typeface="DejaVu Sans" pitchFamily="2"/>
            </a:rPr>
            <a:t>Format the chart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(1) Chart Area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(2) Format Axis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(3) Axis Labels, Legend, Title, etc.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(4) Font Size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    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*You will rarely use other kinds of plots</a:t>
          </a:r>
        </a:p>
        <a:p>
          <a:pPr lvl="0" rtl="0" hangingPunct="0">
            <a:buNone/>
            <a:tabLst/>
          </a:pPr>
          <a:r>
            <a:rPr lang="en-US" sz="1200" kern="1200" baseline="0">
              <a:latin typeface="Liberation Serif" pitchFamily="18"/>
              <a:ea typeface="DejaVu Sans" pitchFamily="2"/>
              <a:cs typeface="DejaVu Sans" pitchFamily="2"/>
            </a:rPr>
            <a:t>----------</a:t>
          </a:r>
          <a:endParaRPr lang="en-US" sz="1200" kern="1200">
            <a:latin typeface="Liberation Serif" pitchFamily="18"/>
            <a:ea typeface="DejaVu Sans" pitchFamily="2"/>
            <a:cs typeface="DejaVu Sans" pitchFamily="2"/>
          </a:endParaRP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Practice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----------</a:t>
          </a:r>
        </a:p>
        <a:p>
          <a:pPr lvl="0" rtl="0" hangingPunct="0">
            <a:buNone/>
            <a:tabLst/>
          </a:pPr>
          <a:r>
            <a:rPr lang="en-US" sz="1200" kern="1200">
              <a:latin typeface="Liberation Serif" pitchFamily="18"/>
              <a:ea typeface="DejaVu Sans" pitchFamily="2"/>
              <a:cs typeface="DejaVu Sans" pitchFamily="2"/>
            </a:rPr>
            <a:t>Recreate the figure shown here.</a:t>
          </a:r>
        </a:p>
      </xdr:txBody>
    </xdr:sp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3</xdr:row>
      <xdr:rowOff>126746</xdr:rowOff>
    </xdr:from>
    <xdr:ext cx="4403217" cy="3638168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1" sqref="I21"/>
    </sheetView>
  </sheetViews>
  <sheetFormatPr defaultRowHeight="15.75" x14ac:dyDescent="0.25"/>
  <cols>
    <col min="1" max="1" width="10.625" customWidth="1"/>
  </cols>
  <sheetData/>
  <pageMargins left="0" right="0" top="0.39374999999999999" bottom="0.39374999999999999" header="0" footer="0"/>
  <pageSetup paperSize="0" fitToWidth="0" fitToHeight="0" pageOrder="overThenDown" horizontalDpi="0" verticalDpi="0" copies="0"/>
  <headerFooter>
    <oddHeader>&amp;C&amp;A</oddHeader>
    <oddFooter>&amp;CPage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workbookViewId="0">
      <selection activeCell="H14" sqref="H14"/>
    </sheetView>
  </sheetViews>
  <sheetFormatPr defaultRowHeight="15.75" x14ac:dyDescent="0.25"/>
  <cols>
    <col min="1" max="1" width="11.125" customWidth="1"/>
    <col min="2" max="2" width="10.625" customWidth="1"/>
    <col min="3" max="3" width="15.125" customWidth="1"/>
    <col min="4" max="4" width="11.125" customWidth="1"/>
    <col min="5" max="5" width="13.25" customWidth="1"/>
    <col min="6" max="6" width="11" style="2" customWidth="1"/>
    <col min="7" max="1015" width="11.125" customWidth="1"/>
  </cols>
  <sheetData>
    <row r="1" spans="6:6" x14ac:dyDescent="0.25">
      <c r="F1"/>
    </row>
    <row r="2" spans="6:6" x14ac:dyDescent="0.25">
      <c r="F2"/>
    </row>
    <row r="3" spans="6:6" x14ac:dyDescent="0.25">
      <c r="F3"/>
    </row>
    <row r="4" spans="6:6" x14ac:dyDescent="0.25">
      <c r="F4"/>
    </row>
    <row r="5" spans="6:6" x14ac:dyDescent="0.25">
      <c r="F5"/>
    </row>
    <row r="6" spans="6:6" x14ac:dyDescent="0.25">
      <c r="F6"/>
    </row>
    <row r="7" spans="6:6" x14ac:dyDescent="0.25">
      <c r="F7"/>
    </row>
    <row r="8" spans="6:6" x14ac:dyDescent="0.25">
      <c r="F8"/>
    </row>
    <row r="9" spans="6:6" x14ac:dyDescent="0.25">
      <c r="F9"/>
    </row>
    <row r="10" spans="6:6" x14ac:dyDescent="0.25">
      <c r="F10"/>
    </row>
    <row r="11" spans="6:6" x14ac:dyDescent="0.25">
      <c r="F11"/>
    </row>
    <row r="12" spans="6:6" x14ac:dyDescent="0.25">
      <c r="F12"/>
    </row>
    <row r="13" spans="6:6" x14ac:dyDescent="0.25">
      <c r="F13"/>
    </row>
    <row r="14" spans="6:6" x14ac:dyDescent="0.25">
      <c r="F14"/>
    </row>
    <row r="15" spans="6:6" x14ac:dyDescent="0.25">
      <c r="F15"/>
    </row>
    <row r="16" spans="6:6" x14ac:dyDescent="0.25">
      <c r="F16"/>
    </row>
    <row r="17" spans="1:6" x14ac:dyDescent="0.25">
      <c r="F17"/>
    </row>
    <row r="18" spans="1:6" x14ac:dyDescent="0.25">
      <c r="F18"/>
    </row>
    <row r="19" spans="1:6" x14ac:dyDescent="0.25">
      <c r="F19"/>
    </row>
    <row r="20" spans="1:6" x14ac:dyDescent="0.25">
      <c r="F20"/>
    </row>
    <row r="21" spans="1:6" x14ac:dyDescent="0.25">
      <c r="A21" s="1" t="s">
        <v>2</v>
      </c>
      <c r="B21" s="1" t="s">
        <v>3</v>
      </c>
      <c r="C21" s="1" t="s">
        <v>4</v>
      </c>
      <c r="F21"/>
    </row>
    <row r="22" spans="1:6" x14ac:dyDescent="0.25">
      <c r="A22">
        <v>0</v>
      </c>
      <c r="B22">
        <f t="shared" ref="B22:B47" si="0">-20*(A22-0.5)^2+5</f>
        <v>0</v>
      </c>
      <c r="C22">
        <v>-2.09642677224278E-2</v>
      </c>
      <c r="F22"/>
    </row>
    <row r="23" spans="1:6" x14ac:dyDescent="0.25">
      <c r="A23">
        <v>0.04</v>
      </c>
      <c r="B23">
        <f t="shared" si="0"/>
        <v>0.76799999999999979</v>
      </c>
      <c r="C23">
        <v>0.806479315442308</v>
      </c>
      <c r="F23"/>
    </row>
    <row r="24" spans="1:6" x14ac:dyDescent="0.25">
      <c r="A24">
        <v>0.08</v>
      </c>
      <c r="B24">
        <f t="shared" si="0"/>
        <v>1.4720000000000004</v>
      </c>
      <c r="C24">
        <v>1.47757572725538</v>
      </c>
      <c r="F24"/>
    </row>
    <row r="25" spans="1:6" x14ac:dyDescent="0.25">
      <c r="A25">
        <v>0.12</v>
      </c>
      <c r="B25">
        <f t="shared" si="0"/>
        <v>2.1120000000000001</v>
      </c>
      <c r="C25">
        <v>2.0224099481161302</v>
      </c>
      <c r="F25"/>
    </row>
    <row r="26" spans="1:6" x14ac:dyDescent="0.25">
      <c r="A26">
        <v>0.16</v>
      </c>
      <c r="B26">
        <f t="shared" si="0"/>
        <v>2.6880000000000006</v>
      </c>
      <c r="C26">
        <v>2.80785139306639</v>
      </c>
      <c r="F26"/>
    </row>
    <row r="27" spans="1:6" x14ac:dyDescent="0.25">
      <c r="A27">
        <v>0.2</v>
      </c>
      <c r="B27">
        <f t="shared" si="0"/>
        <v>3.2</v>
      </c>
      <c r="C27">
        <v>3.1791534721469499</v>
      </c>
      <c r="F27"/>
    </row>
    <row r="28" spans="1:6" x14ac:dyDescent="0.25">
      <c r="A28">
        <v>0.24</v>
      </c>
      <c r="B28">
        <f t="shared" si="0"/>
        <v>3.6479999999999997</v>
      </c>
      <c r="C28">
        <v>3.3299120153084698</v>
      </c>
      <c r="F28"/>
    </row>
    <row r="29" spans="1:6" x14ac:dyDescent="0.25">
      <c r="A29">
        <v>0.28000000000000003</v>
      </c>
      <c r="B29">
        <f t="shared" si="0"/>
        <v>4.032</v>
      </c>
      <c r="C29">
        <v>4.2448580260797604</v>
      </c>
      <c r="F29"/>
    </row>
    <row r="30" spans="1:6" x14ac:dyDescent="0.25">
      <c r="A30">
        <v>0.32</v>
      </c>
      <c r="B30">
        <f t="shared" si="0"/>
        <v>4.3520000000000003</v>
      </c>
      <c r="C30">
        <v>4.3070390729390402</v>
      </c>
      <c r="F30"/>
    </row>
    <row r="31" spans="1:6" x14ac:dyDescent="0.25">
      <c r="A31">
        <v>0.36</v>
      </c>
      <c r="B31">
        <f t="shared" si="0"/>
        <v>4.6079999999999997</v>
      </c>
      <c r="C31">
        <v>4.6725034254161697</v>
      </c>
      <c r="F31"/>
    </row>
    <row r="32" spans="1:6" x14ac:dyDescent="0.25">
      <c r="A32">
        <v>0.4</v>
      </c>
      <c r="B32">
        <f t="shared" si="0"/>
        <v>4.8</v>
      </c>
      <c r="C32">
        <v>4.7196826140104404</v>
      </c>
      <c r="F32"/>
    </row>
    <row r="33" spans="1:3" x14ac:dyDescent="0.25">
      <c r="A33">
        <v>0.44</v>
      </c>
      <c r="B33">
        <f t="shared" si="0"/>
        <v>4.9279999999999999</v>
      </c>
      <c r="C33">
        <v>4.3816258445866101</v>
      </c>
    </row>
    <row r="34" spans="1:3" x14ac:dyDescent="0.25">
      <c r="A34">
        <v>0.48</v>
      </c>
      <c r="B34">
        <f t="shared" si="0"/>
        <v>4.992</v>
      </c>
      <c r="C34">
        <v>4.8091558065525302</v>
      </c>
    </row>
    <row r="35" spans="1:3" x14ac:dyDescent="0.25">
      <c r="A35">
        <v>0.52</v>
      </c>
      <c r="B35">
        <f t="shared" si="0"/>
        <v>4.992</v>
      </c>
      <c r="C35">
        <v>4.8666596111263001</v>
      </c>
    </row>
    <row r="36" spans="1:3" x14ac:dyDescent="0.25">
      <c r="A36">
        <v>0.56000000000000005</v>
      </c>
      <c r="B36">
        <f t="shared" si="0"/>
        <v>4.9279999999999999</v>
      </c>
      <c r="C36">
        <v>4.91646800581203</v>
      </c>
    </row>
    <row r="37" spans="1:3" x14ac:dyDescent="0.25">
      <c r="A37">
        <v>0.6</v>
      </c>
      <c r="B37">
        <f t="shared" si="0"/>
        <v>4.8</v>
      </c>
      <c r="C37">
        <v>5.09987417549877</v>
      </c>
    </row>
    <row r="38" spans="1:3" x14ac:dyDescent="0.25">
      <c r="A38">
        <v>0.64</v>
      </c>
      <c r="B38">
        <f t="shared" si="0"/>
        <v>4.6079999999999997</v>
      </c>
      <c r="C38">
        <v>4.2692832373685397</v>
      </c>
    </row>
    <row r="39" spans="1:3" x14ac:dyDescent="0.25">
      <c r="A39">
        <v>0.68</v>
      </c>
      <c r="B39">
        <f t="shared" si="0"/>
        <v>4.3519999999999994</v>
      </c>
      <c r="C39">
        <v>4.46596042904826</v>
      </c>
    </row>
    <row r="40" spans="1:3" x14ac:dyDescent="0.25">
      <c r="A40">
        <v>0.72</v>
      </c>
      <c r="B40">
        <f t="shared" si="0"/>
        <v>4.032</v>
      </c>
      <c r="C40">
        <v>3.9625157529336001</v>
      </c>
    </row>
    <row r="41" spans="1:3" x14ac:dyDescent="0.25">
      <c r="A41">
        <v>0.76</v>
      </c>
      <c r="B41">
        <f t="shared" si="0"/>
        <v>3.6479999999999997</v>
      </c>
      <c r="C41">
        <v>3.41696757220208</v>
      </c>
    </row>
    <row r="42" spans="1:3" x14ac:dyDescent="0.25">
      <c r="A42">
        <v>0.8</v>
      </c>
      <c r="B42">
        <f t="shared" si="0"/>
        <v>3.1999999999999993</v>
      </c>
      <c r="C42">
        <v>3.4773703464726702</v>
      </c>
    </row>
    <row r="43" spans="1:3" x14ac:dyDescent="0.25">
      <c r="A43">
        <v>0.84</v>
      </c>
      <c r="B43">
        <f t="shared" si="0"/>
        <v>2.6880000000000006</v>
      </c>
      <c r="C43">
        <v>2.8816153536529998</v>
      </c>
    </row>
    <row r="44" spans="1:3" x14ac:dyDescent="0.25">
      <c r="A44">
        <v>0.88</v>
      </c>
      <c r="B44">
        <f t="shared" si="0"/>
        <v>2.1120000000000001</v>
      </c>
      <c r="C44">
        <v>2.2354439019721402</v>
      </c>
    </row>
    <row r="45" spans="1:3" x14ac:dyDescent="0.25">
      <c r="A45">
        <v>0.92</v>
      </c>
      <c r="B45">
        <f t="shared" si="0"/>
        <v>1.4719999999999995</v>
      </c>
      <c r="C45">
        <v>1.12622234628866</v>
      </c>
    </row>
    <row r="46" spans="1:3" x14ac:dyDescent="0.25">
      <c r="A46">
        <v>0.96</v>
      </c>
      <c r="B46">
        <f t="shared" si="0"/>
        <v>0.76800000000000068</v>
      </c>
      <c r="C46">
        <v>0.24026960841994799</v>
      </c>
    </row>
    <row r="47" spans="1:3" x14ac:dyDescent="0.25">
      <c r="A47">
        <v>1</v>
      </c>
      <c r="B47">
        <f t="shared" si="0"/>
        <v>0</v>
      </c>
      <c r="C47">
        <v>0.17609875024225199</v>
      </c>
    </row>
  </sheetData>
  <pageMargins left="0.75" right="0.75" top="1.39375" bottom="1.39375" header="1" footer="1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7"/>
  <sheetViews>
    <sheetView tabSelected="1" workbookViewId="0">
      <selection activeCell="O16" sqref="O16"/>
    </sheetView>
  </sheetViews>
  <sheetFormatPr defaultRowHeight="15.75" x14ac:dyDescent="0.25"/>
  <cols>
    <col min="1" max="1" width="11.125" customWidth="1"/>
    <col min="2" max="2" width="10.625" customWidth="1"/>
    <col min="3" max="1011" width="11.12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>
        <v>0</v>
      </c>
      <c r="B2">
        <f t="shared" ref="B2:B33" ca="1" si="0">5*EXP(-A2/1.2)*(1+0.35*(SIN(2*PI()*A2/2))) + 0.2*(RAND()-0.5)</f>
        <v>5.0868392557584476</v>
      </c>
    </row>
    <row r="3" spans="1:2" x14ac:dyDescent="0.25">
      <c r="A3">
        <v>0.04</v>
      </c>
      <c r="B3">
        <f t="shared" ca="1" si="0"/>
        <v>4.9835761215557461</v>
      </c>
    </row>
    <row r="4" spans="1:2" x14ac:dyDescent="0.25">
      <c r="A4">
        <v>0.08</v>
      </c>
      <c r="B4">
        <f t="shared" ca="1" si="0"/>
        <v>5.1718281284287348</v>
      </c>
    </row>
    <row r="5" spans="1:2" x14ac:dyDescent="0.25">
      <c r="A5">
        <v>0.12</v>
      </c>
      <c r="B5">
        <f t="shared" ca="1" si="0"/>
        <v>5.1075671033673533</v>
      </c>
    </row>
    <row r="6" spans="1:2" x14ac:dyDescent="0.25">
      <c r="A6">
        <v>0.16</v>
      </c>
      <c r="B6">
        <f t="shared" ca="1" si="0"/>
        <v>5.0842915039976706</v>
      </c>
    </row>
    <row r="7" spans="1:2" x14ac:dyDescent="0.25">
      <c r="A7">
        <v>0.2</v>
      </c>
      <c r="B7">
        <f t="shared" ca="1" si="0"/>
        <v>5.1455817780991779</v>
      </c>
    </row>
    <row r="8" spans="1:2" x14ac:dyDescent="0.25">
      <c r="A8">
        <v>0.24</v>
      </c>
      <c r="B8">
        <f t="shared" ca="1" si="0"/>
        <v>5.1715779953851131</v>
      </c>
    </row>
    <row r="9" spans="1:2" x14ac:dyDescent="0.25">
      <c r="A9">
        <v>0.28000000000000003</v>
      </c>
      <c r="B9">
        <f t="shared" ca="1" si="0"/>
        <v>5.1202527633332151</v>
      </c>
    </row>
    <row r="10" spans="1:2" x14ac:dyDescent="0.25">
      <c r="A10">
        <v>0.32</v>
      </c>
      <c r="B10">
        <f t="shared" ca="1" si="0"/>
        <v>4.9619522899991049</v>
      </c>
    </row>
    <row r="11" spans="1:2" x14ac:dyDescent="0.25">
      <c r="A11">
        <v>0.36</v>
      </c>
      <c r="B11">
        <f t="shared" ca="1" si="0"/>
        <v>4.9682636159739832</v>
      </c>
    </row>
    <row r="12" spans="1:2" x14ac:dyDescent="0.25">
      <c r="A12">
        <v>0.4</v>
      </c>
      <c r="B12">
        <f t="shared" ca="1" si="0"/>
        <v>4.7244784539738429</v>
      </c>
    </row>
    <row r="13" spans="1:2" x14ac:dyDescent="0.25">
      <c r="A13">
        <v>0.44</v>
      </c>
      <c r="B13">
        <f t="shared" ca="1" si="0"/>
        <v>4.6607778477030699</v>
      </c>
    </row>
    <row r="14" spans="1:2" x14ac:dyDescent="0.25">
      <c r="A14">
        <v>0.48</v>
      </c>
      <c r="B14">
        <f t="shared" ca="1" si="0"/>
        <v>4.4244224401785113</v>
      </c>
    </row>
    <row r="15" spans="1:2" x14ac:dyDescent="0.25">
      <c r="A15">
        <v>0.52</v>
      </c>
      <c r="B15">
        <f t="shared" ca="1" si="0"/>
        <v>4.3729855344988326</v>
      </c>
    </row>
    <row r="16" spans="1:2" x14ac:dyDescent="0.25">
      <c r="A16">
        <v>0.56000000000000005</v>
      </c>
      <c r="B16">
        <f t="shared" ca="1" si="0"/>
        <v>4.1501806521392997</v>
      </c>
    </row>
    <row r="17" spans="1:2" x14ac:dyDescent="0.25">
      <c r="A17">
        <v>0.6</v>
      </c>
      <c r="B17">
        <f t="shared" ca="1" si="0"/>
        <v>3.9613149795807017</v>
      </c>
    </row>
    <row r="18" spans="1:2" x14ac:dyDescent="0.25">
      <c r="A18">
        <v>0.64</v>
      </c>
      <c r="B18">
        <f t="shared" ca="1" si="0"/>
        <v>3.9520289406205</v>
      </c>
    </row>
    <row r="19" spans="1:2" x14ac:dyDescent="0.25">
      <c r="A19">
        <v>0.68</v>
      </c>
      <c r="B19">
        <f t="shared" ca="1" si="0"/>
        <v>3.5861533690203116</v>
      </c>
    </row>
    <row r="20" spans="1:2" x14ac:dyDescent="0.25">
      <c r="A20">
        <v>0.72</v>
      </c>
      <c r="B20">
        <f t="shared" ca="1" si="0"/>
        <v>3.5466492803205472</v>
      </c>
    </row>
    <row r="21" spans="1:2" x14ac:dyDescent="0.25">
      <c r="A21">
        <v>0.76</v>
      </c>
      <c r="B21">
        <f t="shared" ca="1" si="0"/>
        <v>3.2932056318412788</v>
      </c>
    </row>
    <row r="22" spans="1:2" x14ac:dyDescent="0.25">
      <c r="A22">
        <v>0.8</v>
      </c>
      <c r="B22">
        <f t="shared" ca="1" si="0"/>
        <v>3.0541357230155128</v>
      </c>
    </row>
    <row r="23" spans="1:2" x14ac:dyDescent="0.25">
      <c r="A23">
        <v>0.84</v>
      </c>
      <c r="B23">
        <f t="shared" ca="1" si="0"/>
        <v>2.8116098295346936</v>
      </c>
    </row>
    <row r="24" spans="1:2" x14ac:dyDescent="0.25">
      <c r="A24">
        <v>0.88</v>
      </c>
      <c r="B24">
        <f t="shared" ca="1" si="0"/>
        <v>2.7298596431263329</v>
      </c>
    </row>
    <row r="25" spans="1:2" x14ac:dyDescent="0.25">
      <c r="A25">
        <v>0.92</v>
      </c>
      <c r="B25">
        <f t="shared" ca="1" si="0"/>
        <v>2.5324303514912208</v>
      </c>
    </row>
    <row r="26" spans="1:2" x14ac:dyDescent="0.25">
      <c r="A26">
        <v>0.96</v>
      </c>
      <c r="B26">
        <f t="shared" ca="1" si="0"/>
        <v>2.3044205471530765</v>
      </c>
    </row>
    <row r="27" spans="1:2" x14ac:dyDescent="0.25">
      <c r="A27">
        <v>1</v>
      </c>
      <c r="B27">
        <f t="shared" ca="1" si="0"/>
        <v>2.2171205860347776</v>
      </c>
    </row>
    <row r="28" spans="1:2" x14ac:dyDescent="0.25">
      <c r="A28">
        <v>1.04</v>
      </c>
      <c r="B28">
        <f t="shared" ca="1" si="0"/>
        <v>2.0496732358772243</v>
      </c>
    </row>
    <row r="29" spans="1:2" x14ac:dyDescent="0.25">
      <c r="A29">
        <v>1.08</v>
      </c>
      <c r="B29">
        <f t="shared" ca="1" si="0"/>
        <v>1.7814562406818775</v>
      </c>
    </row>
    <row r="30" spans="1:2" x14ac:dyDescent="0.25">
      <c r="A30">
        <v>1.1200000000000001</v>
      </c>
      <c r="B30">
        <f t="shared" ca="1" si="0"/>
        <v>1.7644796954936999</v>
      </c>
    </row>
    <row r="31" spans="1:2" x14ac:dyDescent="0.25">
      <c r="A31">
        <v>1.1599999999999999</v>
      </c>
      <c r="B31">
        <f t="shared" ca="1" si="0"/>
        <v>1.6002169252371106</v>
      </c>
    </row>
    <row r="32" spans="1:2" x14ac:dyDescent="0.25">
      <c r="A32">
        <v>1.2</v>
      </c>
      <c r="B32">
        <f t="shared" ca="1" si="0"/>
        <v>1.4147094486155429</v>
      </c>
    </row>
    <row r="33" spans="1:2" x14ac:dyDescent="0.25">
      <c r="A33">
        <v>1.24</v>
      </c>
      <c r="B33">
        <f t="shared" ca="1" si="0"/>
        <v>1.3233908244362975</v>
      </c>
    </row>
    <row r="34" spans="1:2" x14ac:dyDescent="0.25">
      <c r="A34">
        <v>1.28</v>
      </c>
      <c r="B34">
        <f t="shared" ref="B34:B65" ca="1" si="1">5*EXP(-A34/1.2)*(1+0.35*(SIN(2*PI()*A34/2))) + 0.2*(RAND()-0.5)</f>
        <v>1.1810833035868682</v>
      </c>
    </row>
    <row r="35" spans="1:2" x14ac:dyDescent="0.25">
      <c r="A35">
        <v>1.32</v>
      </c>
      <c r="B35">
        <f t="shared" ca="1" si="1"/>
        <v>1.2173533294943715</v>
      </c>
    </row>
    <row r="36" spans="1:2" x14ac:dyDescent="0.25">
      <c r="A36">
        <v>1.36</v>
      </c>
      <c r="B36">
        <f t="shared" ca="1" si="1"/>
        <v>1.145526916189989</v>
      </c>
    </row>
    <row r="37" spans="1:2" x14ac:dyDescent="0.25">
      <c r="A37">
        <v>1.4</v>
      </c>
      <c r="B37">
        <f t="shared" ca="1" si="1"/>
        <v>1.0005247552504846</v>
      </c>
    </row>
    <row r="38" spans="1:2" x14ac:dyDescent="0.25">
      <c r="A38">
        <v>1.44</v>
      </c>
      <c r="B38">
        <f t="shared" ca="1" si="1"/>
        <v>1.0087229660147405</v>
      </c>
    </row>
    <row r="39" spans="1:2" x14ac:dyDescent="0.25">
      <c r="A39">
        <v>1.48</v>
      </c>
      <c r="B39">
        <f t="shared" ca="1" si="1"/>
        <v>1.0440977868185022</v>
      </c>
    </row>
    <row r="40" spans="1:2" x14ac:dyDescent="0.25">
      <c r="A40">
        <v>1.52</v>
      </c>
      <c r="B40">
        <f t="shared" ca="1" si="1"/>
        <v>0.86996833671932705</v>
      </c>
    </row>
    <row r="41" spans="1:2" x14ac:dyDescent="0.25">
      <c r="A41">
        <v>1.56</v>
      </c>
      <c r="B41">
        <f t="shared" ca="1" si="1"/>
        <v>0.88701892992787379</v>
      </c>
    </row>
    <row r="42" spans="1:2" x14ac:dyDescent="0.25">
      <c r="A42">
        <v>1.6</v>
      </c>
      <c r="B42">
        <f t="shared" ca="1" si="1"/>
        <v>0.86508549298976456</v>
      </c>
    </row>
    <row r="43" spans="1:2" x14ac:dyDescent="0.25">
      <c r="A43">
        <v>1.64</v>
      </c>
      <c r="B43">
        <f t="shared" ca="1" si="1"/>
        <v>0.86107484342373752</v>
      </c>
    </row>
    <row r="44" spans="1:2" x14ac:dyDescent="0.25">
      <c r="A44">
        <v>1.68</v>
      </c>
      <c r="B44">
        <f t="shared" ca="1" si="1"/>
        <v>0.7735315678310084</v>
      </c>
    </row>
    <row r="45" spans="1:2" x14ac:dyDescent="0.25">
      <c r="A45">
        <v>1.72</v>
      </c>
      <c r="B45">
        <f t="shared" ca="1" si="1"/>
        <v>0.95028382919866816</v>
      </c>
    </row>
    <row r="46" spans="1:2" x14ac:dyDescent="0.25">
      <c r="A46">
        <v>1.76</v>
      </c>
      <c r="B46">
        <f t="shared" ca="1" si="1"/>
        <v>0.85654242106454725</v>
      </c>
    </row>
    <row r="47" spans="1:2" x14ac:dyDescent="0.25">
      <c r="A47">
        <v>1.8</v>
      </c>
      <c r="B47">
        <f t="shared" ca="1" si="1"/>
        <v>0.85655517344607712</v>
      </c>
    </row>
    <row r="48" spans="1:2" x14ac:dyDescent="0.25">
      <c r="A48">
        <v>1.84</v>
      </c>
      <c r="B48">
        <f t="shared" ca="1" si="1"/>
        <v>0.88992005718787315</v>
      </c>
    </row>
    <row r="49" spans="1:2" x14ac:dyDescent="0.25">
      <c r="A49">
        <v>1.88</v>
      </c>
      <c r="B49">
        <f t="shared" ca="1" si="1"/>
        <v>0.86657087532392441</v>
      </c>
    </row>
    <row r="50" spans="1:2" x14ac:dyDescent="0.25">
      <c r="A50">
        <v>1.92</v>
      </c>
      <c r="B50">
        <f t="shared" ca="1" si="1"/>
        <v>0.84953674258183121</v>
      </c>
    </row>
    <row r="51" spans="1:2" x14ac:dyDescent="0.25">
      <c r="A51">
        <v>1.96</v>
      </c>
      <c r="B51">
        <f t="shared" ca="1" si="1"/>
        <v>0.90730798235362464</v>
      </c>
    </row>
    <row r="52" spans="1:2" x14ac:dyDescent="0.25">
      <c r="A52">
        <v>2</v>
      </c>
      <c r="B52">
        <f t="shared" ca="1" si="1"/>
        <v>0.87477431196226929</v>
      </c>
    </row>
    <row r="53" spans="1:2" x14ac:dyDescent="0.25">
      <c r="A53">
        <v>2.04</v>
      </c>
      <c r="B53">
        <f t="shared" ca="1" si="1"/>
        <v>1.0227067644686432</v>
      </c>
    </row>
    <row r="54" spans="1:2" x14ac:dyDescent="0.25">
      <c r="A54">
        <v>2.08</v>
      </c>
      <c r="B54">
        <f t="shared" ca="1" si="1"/>
        <v>1.0433758500001162</v>
      </c>
    </row>
    <row r="55" spans="1:2" x14ac:dyDescent="0.25">
      <c r="A55">
        <v>2.12</v>
      </c>
      <c r="B55">
        <f t="shared" ca="1" si="1"/>
        <v>1.027050404928334</v>
      </c>
    </row>
    <row r="56" spans="1:2" x14ac:dyDescent="0.25">
      <c r="A56">
        <v>2.16</v>
      </c>
      <c r="B56">
        <f t="shared" ca="1" si="1"/>
        <v>0.91902209707368832</v>
      </c>
    </row>
    <row r="57" spans="1:2" x14ac:dyDescent="0.25">
      <c r="A57">
        <v>2.2000000000000002</v>
      </c>
      <c r="B57">
        <f t="shared" ca="1" si="1"/>
        <v>0.87528357434573767</v>
      </c>
    </row>
    <row r="58" spans="1:2" x14ac:dyDescent="0.25">
      <c r="A58">
        <v>2.2400000000000002</v>
      </c>
      <c r="B58">
        <f t="shared" ca="1" si="1"/>
        <v>0.99553750453488454</v>
      </c>
    </row>
    <row r="59" spans="1:2" x14ac:dyDescent="0.25">
      <c r="A59">
        <v>2.2799999999999998</v>
      </c>
      <c r="B59">
        <f t="shared" ca="1" si="1"/>
        <v>0.92664059706640167</v>
      </c>
    </row>
    <row r="60" spans="1:2" x14ac:dyDescent="0.25">
      <c r="A60">
        <v>2.3199999999999998</v>
      </c>
      <c r="B60">
        <f t="shared" ca="1" si="1"/>
        <v>0.95920282569126591</v>
      </c>
    </row>
    <row r="61" spans="1:2" x14ac:dyDescent="0.25">
      <c r="A61">
        <v>2.36</v>
      </c>
      <c r="B61">
        <f t="shared" ca="1" si="1"/>
        <v>0.9581092119071245</v>
      </c>
    </row>
    <row r="62" spans="1:2" x14ac:dyDescent="0.25">
      <c r="A62">
        <v>2.4</v>
      </c>
      <c r="B62">
        <f t="shared" ca="1" si="1"/>
        <v>0.92856653748751539</v>
      </c>
    </row>
    <row r="63" spans="1:2" x14ac:dyDescent="0.25">
      <c r="A63">
        <v>2.44</v>
      </c>
      <c r="B63">
        <f t="shared" ca="1" si="1"/>
        <v>0.97221839835290647</v>
      </c>
    </row>
    <row r="64" spans="1:2" x14ac:dyDescent="0.25">
      <c r="A64">
        <v>2.48</v>
      </c>
      <c r="B64">
        <f t="shared" ca="1" si="1"/>
        <v>0.76660632688957053</v>
      </c>
    </row>
    <row r="65" spans="1:2" x14ac:dyDescent="0.25">
      <c r="A65">
        <v>2.52</v>
      </c>
      <c r="B65">
        <f t="shared" ca="1" si="1"/>
        <v>0.92191577959859239</v>
      </c>
    </row>
    <row r="66" spans="1:2" x14ac:dyDescent="0.25">
      <c r="A66">
        <v>2.56</v>
      </c>
      <c r="B66">
        <f t="shared" ref="B66:B97" ca="1" si="2">5*EXP(-A66/1.2)*(1+0.35*(SIN(2*PI()*A66/2))) + 0.2*(RAND()-0.5)</f>
        <v>0.77655507428556425</v>
      </c>
    </row>
    <row r="67" spans="1:2" x14ac:dyDescent="0.25">
      <c r="A67">
        <v>2.6</v>
      </c>
      <c r="B67">
        <f t="shared" ca="1" si="2"/>
        <v>0.79772656134421649</v>
      </c>
    </row>
    <row r="68" spans="1:2" x14ac:dyDescent="0.25">
      <c r="A68">
        <v>2.64</v>
      </c>
      <c r="B68">
        <f t="shared" ca="1" si="2"/>
        <v>0.6367667841064889</v>
      </c>
    </row>
    <row r="69" spans="1:2" x14ac:dyDescent="0.25">
      <c r="A69">
        <v>2.68</v>
      </c>
      <c r="B69">
        <f t="shared" ca="1" si="2"/>
        <v>0.62894074223447194</v>
      </c>
    </row>
    <row r="70" spans="1:2" x14ac:dyDescent="0.25">
      <c r="A70">
        <v>2.72</v>
      </c>
      <c r="B70">
        <f t="shared" ca="1" si="2"/>
        <v>0.65067410090044608</v>
      </c>
    </row>
    <row r="71" spans="1:2" x14ac:dyDescent="0.25">
      <c r="A71">
        <v>2.76</v>
      </c>
      <c r="B71">
        <f t="shared" ca="1" si="2"/>
        <v>0.54190482586047861</v>
      </c>
    </row>
    <row r="72" spans="1:2" x14ac:dyDescent="0.25">
      <c r="A72">
        <v>2.8</v>
      </c>
      <c r="B72">
        <f t="shared" ca="1" si="2"/>
        <v>0.52306212711392253</v>
      </c>
    </row>
    <row r="73" spans="1:2" x14ac:dyDescent="0.25">
      <c r="A73">
        <v>2.84</v>
      </c>
      <c r="B73">
        <f t="shared" ca="1" si="2"/>
        <v>0.64556621161223737</v>
      </c>
    </row>
    <row r="74" spans="1:2" x14ac:dyDescent="0.25">
      <c r="A74">
        <v>2.88</v>
      </c>
      <c r="B74">
        <f t="shared" ca="1" si="2"/>
        <v>0.60371967469557086</v>
      </c>
    </row>
    <row r="75" spans="1:2" x14ac:dyDescent="0.25">
      <c r="A75">
        <v>2.92</v>
      </c>
      <c r="B75">
        <f t="shared" ca="1" si="2"/>
        <v>0.42168030253025746</v>
      </c>
    </row>
    <row r="76" spans="1:2" x14ac:dyDescent="0.25">
      <c r="A76">
        <v>2.96</v>
      </c>
      <c r="B76">
        <f t="shared" ca="1" si="2"/>
        <v>0.43204179776277246</v>
      </c>
    </row>
    <row r="77" spans="1:2" x14ac:dyDescent="0.25">
      <c r="A77">
        <v>3</v>
      </c>
      <c r="B77">
        <f t="shared" ca="1" si="2"/>
        <v>0.40032311352606115</v>
      </c>
    </row>
    <row r="78" spans="1:2" x14ac:dyDescent="0.25">
      <c r="A78">
        <v>3.04</v>
      </c>
      <c r="B78">
        <f t="shared" ca="1" si="2"/>
        <v>0.35685636679299343</v>
      </c>
    </row>
    <row r="79" spans="1:2" x14ac:dyDescent="0.25">
      <c r="A79">
        <v>3.08</v>
      </c>
      <c r="B79">
        <f t="shared" ca="1" si="2"/>
        <v>0.36118937510848853</v>
      </c>
    </row>
    <row r="80" spans="1:2" x14ac:dyDescent="0.25">
      <c r="A80">
        <v>3.12</v>
      </c>
      <c r="B80">
        <f t="shared" ca="1" si="2"/>
        <v>0.42067025047566436</v>
      </c>
    </row>
    <row r="81" spans="1:2" x14ac:dyDescent="0.25">
      <c r="A81">
        <v>3.16</v>
      </c>
      <c r="B81">
        <f t="shared" ca="1" si="2"/>
        <v>0.21209515298167259</v>
      </c>
    </row>
    <row r="82" spans="1:2" x14ac:dyDescent="0.25">
      <c r="A82">
        <v>3.2</v>
      </c>
      <c r="B82">
        <f t="shared" ca="1" si="2"/>
        <v>0.18032241441212274</v>
      </c>
    </row>
    <row r="83" spans="1:2" x14ac:dyDescent="0.25">
      <c r="A83">
        <v>3.24</v>
      </c>
      <c r="B83">
        <f t="shared" ca="1" si="2"/>
        <v>0.17161995717020589</v>
      </c>
    </row>
    <row r="84" spans="1:2" x14ac:dyDescent="0.25">
      <c r="A84">
        <v>3.28</v>
      </c>
      <c r="B84">
        <f t="shared" ca="1" si="2"/>
        <v>0.17810444975805645</v>
      </c>
    </row>
    <row r="85" spans="1:2" x14ac:dyDescent="0.25">
      <c r="A85">
        <v>3.32</v>
      </c>
      <c r="B85">
        <f t="shared" ca="1" si="2"/>
        <v>0.23813134610262099</v>
      </c>
    </row>
    <row r="86" spans="1:2" x14ac:dyDescent="0.25">
      <c r="A86">
        <v>3.36</v>
      </c>
      <c r="B86">
        <f t="shared" ca="1" si="2"/>
        <v>0.16420148770335533</v>
      </c>
    </row>
    <row r="87" spans="1:2" x14ac:dyDescent="0.25">
      <c r="A87">
        <v>3.4</v>
      </c>
      <c r="B87">
        <f t="shared" ca="1" si="2"/>
        <v>0.12518608368180595</v>
      </c>
    </row>
    <row r="88" spans="1:2" x14ac:dyDescent="0.25">
      <c r="A88">
        <v>3.44</v>
      </c>
      <c r="B88">
        <f t="shared" ca="1" si="2"/>
        <v>0.15262137168292106</v>
      </c>
    </row>
    <row r="89" spans="1:2" x14ac:dyDescent="0.25">
      <c r="A89">
        <v>3.48</v>
      </c>
      <c r="B89">
        <f t="shared" ca="1" si="2"/>
        <v>7.9153018012453003E-2</v>
      </c>
    </row>
    <row r="90" spans="1:2" x14ac:dyDescent="0.25">
      <c r="A90">
        <v>3.52</v>
      </c>
      <c r="B90">
        <f t="shared" ca="1" si="2"/>
        <v>9.5532510082974684E-2</v>
      </c>
    </row>
    <row r="91" spans="1:2" x14ac:dyDescent="0.25">
      <c r="A91">
        <v>3.56</v>
      </c>
      <c r="B91">
        <f t="shared" ca="1" si="2"/>
        <v>9.3906074902253361E-2</v>
      </c>
    </row>
    <row r="92" spans="1:2" x14ac:dyDescent="0.25">
      <c r="A92">
        <v>3.6</v>
      </c>
      <c r="B92">
        <f t="shared" ca="1" si="2"/>
        <v>0.18073938355192071</v>
      </c>
    </row>
    <row r="93" spans="1:2" x14ac:dyDescent="0.25">
      <c r="A93">
        <v>3.64</v>
      </c>
      <c r="B93">
        <f t="shared" ca="1" si="2"/>
        <v>0.20908387817958421</v>
      </c>
    </row>
    <row r="94" spans="1:2" x14ac:dyDescent="0.25">
      <c r="A94">
        <v>3.68</v>
      </c>
      <c r="B94">
        <f t="shared" ca="1" si="2"/>
        <v>0.20208551397658694</v>
      </c>
    </row>
    <row r="95" spans="1:2" x14ac:dyDescent="0.25">
      <c r="A95">
        <v>3.72</v>
      </c>
      <c r="B95">
        <f t="shared" ca="1" si="2"/>
        <v>0.20171093391765629</v>
      </c>
    </row>
    <row r="96" spans="1:2" x14ac:dyDescent="0.25">
      <c r="A96">
        <v>3.76</v>
      </c>
      <c r="B96">
        <f t="shared" ca="1" si="2"/>
        <v>0.19256184137116783</v>
      </c>
    </row>
    <row r="97" spans="1:2" x14ac:dyDescent="0.25">
      <c r="A97">
        <v>3.8</v>
      </c>
      <c r="B97">
        <f t="shared" ca="1" si="2"/>
        <v>0.23798264615971076</v>
      </c>
    </row>
    <row r="98" spans="1:2" x14ac:dyDescent="0.25">
      <c r="A98">
        <v>3.84</v>
      </c>
      <c r="B98">
        <f t="shared" ref="B98:B127" ca="1" si="3">5*EXP(-A98/1.2)*(1+0.35*(SIN(2*PI()*A98/2))) + 0.2*(RAND()-0.5)</f>
        <v>0.22715867668589421</v>
      </c>
    </row>
    <row r="99" spans="1:2" x14ac:dyDescent="0.25">
      <c r="A99">
        <v>3.88</v>
      </c>
      <c r="B99">
        <f t="shared" ca="1" si="3"/>
        <v>0.24856504888066258</v>
      </c>
    </row>
    <row r="100" spans="1:2" x14ac:dyDescent="0.25">
      <c r="A100">
        <v>3.92</v>
      </c>
      <c r="B100">
        <f t="shared" ca="1" si="3"/>
        <v>0.1889248739102769</v>
      </c>
    </row>
    <row r="101" spans="1:2" x14ac:dyDescent="0.25">
      <c r="A101">
        <v>3.96</v>
      </c>
      <c r="B101">
        <f t="shared" ca="1" si="3"/>
        <v>0.10950055770324287</v>
      </c>
    </row>
    <row r="102" spans="1:2" x14ac:dyDescent="0.25">
      <c r="A102">
        <v>4</v>
      </c>
      <c r="B102">
        <f t="shared" ca="1" si="3"/>
        <v>9.20272133802367E-2</v>
      </c>
    </row>
    <row r="103" spans="1:2" x14ac:dyDescent="0.25">
      <c r="A103">
        <v>4.04</v>
      </c>
      <c r="B103">
        <f t="shared" ca="1" si="3"/>
        <v>0.25969501657794108</v>
      </c>
    </row>
    <row r="104" spans="1:2" x14ac:dyDescent="0.25">
      <c r="A104">
        <v>4.08</v>
      </c>
      <c r="B104">
        <f t="shared" ca="1" si="3"/>
        <v>0.15996087874663995</v>
      </c>
    </row>
    <row r="105" spans="1:2" x14ac:dyDescent="0.25">
      <c r="A105">
        <v>4.12</v>
      </c>
      <c r="B105">
        <f t="shared" ca="1" si="3"/>
        <v>9.6894368512608992E-2</v>
      </c>
    </row>
    <row r="106" spans="1:2" x14ac:dyDescent="0.25">
      <c r="A106">
        <v>4.16</v>
      </c>
      <c r="B106">
        <f t="shared" ca="1" si="3"/>
        <v>0.14491331917655167</v>
      </c>
    </row>
    <row r="107" spans="1:2" x14ac:dyDescent="0.25">
      <c r="A107">
        <v>4.2</v>
      </c>
      <c r="B107">
        <f t="shared" ca="1" si="3"/>
        <v>0.21372238117706283</v>
      </c>
    </row>
    <row r="108" spans="1:2" x14ac:dyDescent="0.25">
      <c r="A108">
        <v>4.24</v>
      </c>
      <c r="B108">
        <f t="shared" ca="1" si="3"/>
        <v>0.18252848074872691</v>
      </c>
    </row>
    <row r="109" spans="1:2" x14ac:dyDescent="0.25">
      <c r="A109">
        <v>4.28</v>
      </c>
      <c r="B109">
        <f t="shared" ca="1" si="3"/>
        <v>0.12734255826156193</v>
      </c>
    </row>
    <row r="110" spans="1:2" x14ac:dyDescent="0.25">
      <c r="A110">
        <v>4.32</v>
      </c>
      <c r="B110">
        <f t="shared" ca="1" si="3"/>
        <v>0.21135640798201979</v>
      </c>
    </row>
    <row r="111" spans="1:2" x14ac:dyDescent="0.25">
      <c r="A111">
        <v>4.3600000000000003</v>
      </c>
      <c r="B111">
        <f t="shared" ca="1" si="3"/>
        <v>0.11273547780324988</v>
      </c>
    </row>
    <row r="112" spans="1:2" x14ac:dyDescent="0.25">
      <c r="A112">
        <v>4.4000000000000004</v>
      </c>
      <c r="B112">
        <f t="shared" ca="1" si="3"/>
        <v>0.25171082021536112</v>
      </c>
    </row>
    <row r="113" spans="1:2" x14ac:dyDescent="0.25">
      <c r="A113">
        <v>4.4400000000000004</v>
      </c>
      <c r="B113">
        <f t="shared" ca="1" si="3"/>
        <v>0.15947664350110752</v>
      </c>
    </row>
    <row r="114" spans="1:2" x14ac:dyDescent="0.25">
      <c r="A114">
        <v>4.4800000000000004</v>
      </c>
      <c r="B114">
        <f t="shared" ca="1" si="3"/>
        <v>0.12838179634392208</v>
      </c>
    </row>
    <row r="115" spans="1:2" x14ac:dyDescent="0.25">
      <c r="A115">
        <v>4.5199999999999996</v>
      </c>
      <c r="B115">
        <f t="shared" ca="1" si="3"/>
        <v>0.19505727145193613</v>
      </c>
    </row>
    <row r="116" spans="1:2" x14ac:dyDescent="0.25">
      <c r="A116">
        <v>4.5599999999999996</v>
      </c>
      <c r="B116">
        <f t="shared" ca="1" si="3"/>
        <v>0.18636351716514729</v>
      </c>
    </row>
    <row r="117" spans="1:2" x14ac:dyDescent="0.25">
      <c r="A117">
        <v>4.5999999999999996</v>
      </c>
      <c r="B117">
        <f t="shared" ca="1" si="3"/>
        <v>0.12641855856512946</v>
      </c>
    </row>
    <row r="118" spans="1:2" x14ac:dyDescent="0.25">
      <c r="A118">
        <v>4.6399999999999997</v>
      </c>
      <c r="B118">
        <f t="shared" ca="1" si="3"/>
        <v>0.11109979652486912</v>
      </c>
    </row>
    <row r="119" spans="1:2" x14ac:dyDescent="0.25">
      <c r="A119">
        <v>4.68</v>
      </c>
      <c r="B119">
        <f t="shared" ca="1" si="3"/>
        <v>0.19434408800676939</v>
      </c>
    </row>
    <row r="120" spans="1:2" x14ac:dyDescent="0.25">
      <c r="A120">
        <v>4.72</v>
      </c>
      <c r="B120">
        <f t="shared" ca="1" si="3"/>
        <v>0.18345657799471288</v>
      </c>
    </row>
    <row r="121" spans="1:2" x14ac:dyDescent="0.25">
      <c r="A121">
        <v>4.76</v>
      </c>
      <c r="B121">
        <f t="shared" ca="1" si="3"/>
        <v>2.3607026401605558E-2</v>
      </c>
    </row>
    <row r="122" spans="1:2" x14ac:dyDescent="0.25">
      <c r="A122">
        <v>4.8</v>
      </c>
      <c r="B122">
        <f t="shared" ca="1" si="3"/>
        <v>3.2040481883482949E-2</v>
      </c>
    </row>
    <row r="123" spans="1:2" x14ac:dyDescent="0.25">
      <c r="A123">
        <v>4.84</v>
      </c>
      <c r="B123">
        <f t="shared" ca="1" si="3"/>
        <v>0.11449035759160631</v>
      </c>
    </row>
    <row r="124" spans="1:2" x14ac:dyDescent="0.25">
      <c r="A124">
        <v>4.88</v>
      </c>
      <c r="B124">
        <f t="shared" ca="1" si="3"/>
        <v>0.14766966846883317</v>
      </c>
    </row>
    <row r="125" spans="1:2" x14ac:dyDescent="0.25">
      <c r="A125">
        <v>4.92</v>
      </c>
      <c r="B125">
        <f t="shared" ca="1" si="3"/>
        <v>0.15575823480825757</v>
      </c>
    </row>
    <row r="126" spans="1:2" x14ac:dyDescent="0.25">
      <c r="A126">
        <v>4.96</v>
      </c>
      <c r="B126">
        <f t="shared" ca="1" si="3"/>
        <v>5.2527260363154499E-2</v>
      </c>
    </row>
    <row r="127" spans="1:2" x14ac:dyDescent="0.25">
      <c r="A127">
        <v>5</v>
      </c>
      <c r="B127">
        <f t="shared" ca="1" si="3"/>
        <v>0.10059166697592895</v>
      </c>
    </row>
  </sheetData>
  <pageMargins left="0.75" right="0.75" top="1.39375" bottom="1.39375" header="1" footer="1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Data_IO</vt:lpstr>
      <vt:lpstr>Plotting</vt:lpstr>
      <vt:lpstr>rate_data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</cp:lastModifiedBy>
  <cp:revision>10</cp:revision>
  <dcterms:created xsi:type="dcterms:W3CDTF">2015-09-01T23:16:58Z</dcterms:created>
  <dcterms:modified xsi:type="dcterms:W3CDTF">2019-01-31T04:39:25Z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