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ChEn263\Lectures\Lec03-Units_and_Error\"/>
    </mc:Choice>
  </mc:AlternateContent>
  <bookViews>
    <workbookView xWindow="0" yWindow="0" windowWidth="16380" windowHeight="8190" tabRatio="500" activeTab="1"/>
  </bookViews>
  <sheets>
    <sheet name="Problem" sheetId="1" r:id="rId1"/>
    <sheet name="Key" sheetId="2" r:id="rId2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42" i="2" l="1"/>
  <c r="E42" i="2"/>
  <c r="G41" i="2"/>
  <c r="E41" i="2"/>
  <c r="G40" i="2"/>
  <c r="E40" i="2"/>
  <c r="G39" i="2"/>
  <c r="G44" i="2" s="1"/>
  <c r="E39" i="2"/>
  <c r="E44" i="2" s="1"/>
</calcChain>
</file>

<file path=xl/sharedStrings.xml><?xml version="1.0" encoding="utf-8"?>
<sst xmlns="http://schemas.openxmlformats.org/spreadsheetml/2006/main" count="23" uniqueCount="21">
  <si>
    <t>(b)</t>
  </si>
  <si>
    <t>As Given</t>
  </si>
  <si>
    <t>SI Units</t>
  </si>
  <si>
    <t>Eng Units</t>
  </si>
  <si>
    <t>rho</t>
  </si>
  <si>
    <t>lbm/ft3</t>
  </si>
  <si>
    <t>kg/m^3</t>
  </si>
  <si>
    <t>slug/ft^3</t>
  </si>
  <si>
    <t>v</t>
  </si>
  <si>
    <t>mi/hr</t>
  </si>
  <si>
    <t>m/s</t>
  </si>
  <si>
    <t>ft/s</t>
  </si>
  <si>
    <t>D</t>
  </si>
  <si>
    <t>in</t>
  </si>
  <si>
    <t>m</t>
  </si>
  <si>
    <t>ft</t>
  </si>
  <si>
    <t>mu</t>
  </si>
  <si>
    <t>kg/(m*s)</t>
  </si>
  <si>
    <t>slug/(ft*s)</t>
  </si>
  <si>
    <t>f</t>
  </si>
  <si>
    <t>unitless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</si>
</sst>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66" formatCode="0.000E+0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66960</xdr:colOff>
      <xdr:row>0</xdr:row>
      <xdr:rowOff>143280</xdr:rowOff>
    </xdr:from>
    <xdr:to>
      <xdr:col>7</xdr:col>
      <xdr:colOff>416880</xdr:colOff>
      <xdr:row>21</xdr:row>
      <xdr:rowOff>60614</xdr:rowOff>
    </xdr:to>
    <xdr:sp macro="" textlink="">
      <xdr:nvSpPr>
        <xdr:cNvPr id="2" name="TextShape 1"/>
        <xdr:cNvSpPr txBox="1"/>
      </xdr:nvSpPr>
      <xdr:spPr>
        <a:xfrm>
          <a:off x="318074" y="143280"/>
          <a:ext cx="4973874" cy="3372311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tIns="63720" rIns="63720" bIns="63720"/>
        <a:lstStyle/>
        <a:p>
          <a:pPr algn="ctr"/>
          <a:r>
            <a:rPr lang="en-US" sz="1200" b="1" strike="noStrike" spc="-1">
              <a:latin typeface="Times New Roman"/>
            </a:rPr>
            <a:t>Lecture 3 -- Example on Unit Conversions</a:t>
          </a:r>
          <a:endParaRPr lang="en-US" sz="1200" b="0" strike="noStrike" spc="-1">
            <a:latin typeface="Times New Roman"/>
          </a:endParaRPr>
        </a:p>
        <a:p>
          <a:pPr algn="ctr"/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The friction factor is an important quantity in fluid mechanics that can be used to calculate the pressure a fluid loses while flowing in a pipe. One equation for the friction factor is: </a:t>
          </a: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  f = 0.0791 * (rho * v * D / mu)</a:t>
          </a:r>
          <a:r>
            <a:rPr lang="en-US" sz="1200" b="0" strike="noStrike" spc="-1" baseline="33000">
              <a:latin typeface="Times New Roman"/>
            </a:rPr>
            <a:t>-1/4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where rho is the density, v is the velocity, D is the diameter and 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(a) What must the units of "f" be if this equation is dimensionally consistent?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(b) Calculate the friction factor and print it to the screen if:</a:t>
          </a: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rho = 62.30 lbm/ft</a:t>
          </a:r>
          <a:r>
            <a:rPr lang="en-US" sz="1200" b="0" strike="noStrike" spc="-1" baseline="33000">
              <a:latin typeface="Times New Roman"/>
            </a:rPr>
            <a:t>3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v = 35 miles/hr</a:t>
          </a:r>
        </a:p>
        <a:p>
          <a:r>
            <a:rPr lang="en-US" sz="1200" b="0" strike="noStrike" spc="-1">
              <a:latin typeface="Times New Roman"/>
            </a:rPr>
            <a:t>D = 3 in</a:t>
          </a:r>
        </a:p>
        <a:p>
          <a:r>
            <a:rPr lang="en-US" sz="1200" b="0" strike="noStrike" spc="-1">
              <a:latin typeface="Times New Roman"/>
            </a:rPr>
            <a:t>mu = 1.002 * 10</a:t>
          </a:r>
          <a:r>
            <a:rPr lang="en-US" sz="1200" b="0" strike="noStrike" spc="-1" baseline="33000">
              <a:latin typeface="Times New Roman"/>
            </a:rPr>
            <a:t>-3</a:t>
          </a:r>
          <a:r>
            <a:rPr lang="en-US" sz="1200" b="0" strike="noStrike" spc="-1">
              <a:latin typeface="Times New Roman"/>
            </a:rPr>
            <a:t> kg/(m*s)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58300</xdr:colOff>
      <xdr:row>0</xdr:row>
      <xdr:rowOff>82666</xdr:rowOff>
    </xdr:from>
    <xdr:to>
      <xdr:col>7</xdr:col>
      <xdr:colOff>408220</xdr:colOff>
      <xdr:row>20</xdr:row>
      <xdr:rowOff>43295</xdr:rowOff>
    </xdr:to>
    <xdr:sp macro="" textlink="">
      <xdr:nvSpPr>
        <xdr:cNvPr id="2" name="TextShape 1"/>
        <xdr:cNvSpPr txBox="1"/>
      </xdr:nvSpPr>
      <xdr:spPr>
        <a:xfrm>
          <a:off x="309414" y="82666"/>
          <a:ext cx="4973874" cy="3251084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tIns="63720" rIns="63720" bIns="63720"/>
        <a:lstStyle/>
        <a:p>
          <a:pPr algn="ctr"/>
          <a:r>
            <a:rPr lang="en-US" sz="1200" b="1" strike="noStrike" spc="-1">
              <a:latin typeface="Times New Roman"/>
            </a:rPr>
            <a:t>Lecture 3 -- Example on Unit Conversions</a:t>
          </a:r>
          <a:endParaRPr lang="en-US" sz="1200" b="0" strike="noStrike" spc="-1">
            <a:latin typeface="Times New Roman"/>
          </a:endParaRPr>
        </a:p>
        <a:p>
          <a:pPr algn="ctr"/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The friction factor is an important quantity in fluid mechanics that can be used to calculate the pressure a fluid loses while flowing in a pipe. One equation for the friction factor is: </a:t>
          </a: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  f = 0.0791 * (rho * v * D / mu)</a:t>
          </a:r>
          <a:r>
            <a:rPr lang="en-US" sz="1200" b="0" strike="noStrike" spc="-1" baseline="33000">
              <a:latin typeface="Times New Roman"/>
            </a:rPr>
            <a:t>-1/4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where rho is the density, v is the velocity, D is the diameter and 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(a) What must the units of "f" be if this equation is dimensionally consistent?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(b) Calculate the friction factor and print it to the screen if:</a:t>
          </a:r>
        </a:p>
        <a:p>
          <a:r>
            <a:rPr lang="en-US" sz="1200" b="0" strike="noStrike" spc="-1">
              <a:latin typeface="Times New Roman"/>
            </a:rPr>
            <a:t> </a:t>
          </a:r>
        </a:p>
        <a:p>
          <a:r>
            <a:rPr lang="en-US" sz="1200" b="0" strike="noStrike" spc="-1">
              <a:latin typeface="Times New Roman"/>
            </a:rPr>
            <a:t>rho = 62.30 lbm/ft</a:t>
          </a:r>
          <a:r>
            <a:rPr lang="en-US" sz="1200" b="0" strike="noStrike" spc="-1" baseline="33000">
              <a:latin typeface="Times New Roman"/>
            </a:rPr>
            <a:t>3</a:t>
          </a:r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v = 35 miles/hr</a:t>
          </a:r>
        </a:p>
        <a:p>
          <a:r>
            <a:rPr lang="en-US" sz="1200" b="0" strike="noStrike" spc="-1">
              <a:latin typeface="Times New Roman"/>
            </a:rPr>
            <a:t>D = 3 in</a:t>
          </a:r>
        </a:p>
        <a:p>
          <a:r>
            <a:rPr lang="en-US" sz="1200" b="0" strike="noStrike" spc="-1">
              <a:latin typeface="Times New Roman"/>
            </a:rPr>
            <a:t>mu = 1.002 * 10</a:t>
          </a:r>
          <a:r>
            <a:rPr lang="en-US" sz="1200" b="0" strike="noStrike" spc="-1" baseline="33000">
              <a:latin typeface="Times New Roman"/>
            </a:rPr>
            <a:t>-3</a:t>
          </a:r>
          <a:r>
            <a:rPr lang="en-US" sz="1200" b="0" strike="noStrike" spc="-1">
              <a:latin typeface="Times New Roman"/>
            </a:rPr>
            <a:t> kg/(m*s)</a:t>
          </a:r>
        </a:p>
      </xdr:txBody>
    </xdr:sp>
    <xdr:clientData/>
  </xdr:twoCellAnchor>
  <xdr:twoCellAnchor editAs="absolute">
    <xdr:from>
      <xdr:col>1</xdr:col>
      <xdr:colOff>57960</xdr:colOff>
      <xdr:row>20</xdr:row>
      <xdr:rowOff>153360</xdr:rowOff>
    </xdr:from>
    <xdr:to>
      <xdr:col>7</xdr:col>
      <xdr:colOff>407880</xdr:colOff>
      <xdr:row>34</xdr:row>
      <xdr:rowOff>27360</xdr:rowOff>
    </xdr:to>
    <xdr:sp macro="" textlink="">
      <xdr:nvSpPr>
        <xdr:cNvPr id="3" name="TextShape 1"/>
        <xdr:cNvSpPr txBox="1"/>
      </xdr:nvSpPr>
      <xdr:spPr>
        <a:xfrm>
          <a:off x="321480" y="3404520"/>
          <a:ext cx="5226480" cy="2149560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63720" tIns="63720" rIns="63720" bIns="63720"/>
        <a:lstStyle/>
        <a:p>
          <a:r>
            <a:rPr lang="en-US" sz="1200" b="1" strike="noStrike" spc="-1">
              <a:latin typeface="Times New Roman"/>
            </a:rPr>
            <a:t>(a) </a:t>
          </a:r>
          <a:endParaRPr lang="en-US" sz="1200" b="0" strike="noStrike" spc="-1">
            <a:latin typeface="Times New Roman"/>
          </a:endParaRP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- In SI units: 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rho*v*D/mu = kg m^-3 * m s^-1 * m * kg^-1 m s = 1 (unitless)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- In Eng units: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 rho*v*D/mu = slug ft^-3 * ft s^-1 * ft * slug^-1 ft s = 1 (unitless)</a:t>
          </a:r>
        </a:p>
        <a:p>
          <a:endParaRPr lang="en-US" sz="1200" b="0" strike="noStrike" spc="-1">
            <a:latin typeface="Times New Roman"/>
          </a:endParaRPr>
        </a:p>
        <a:p>
          <a:r>
            <a:rPr lang="en-US" sz="1200" b="0" strike="noStrike" spc="-1">
              <a:latin typeface="Times New Roman"/>
            </a:rPr>
            <a:t>The equation is unitless, so to be dimensionally consistent f must be unitless as well.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>
      <selection activeCell="C26" sqref="C26"/>
    </sheetView>
  </sheetViews>
  <sheetFormatPr defaultRowHeight="12.75" x14ac:dyDescent="0.2"/>
  <cols>
    <col min="1" max="1" width="3.7109375" customWidth="1"/>
    <col min="2" max="1025" width="11.5703125"/>
  </cols>
  <sheetData/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6:H44"/>
  <sheetViews>
    <sheetView tabSelected="1" topLeftCell="A16" zoomScale="110" zoomScaleNormal="110" workbookViewId="0">
      <selection activeCell="L24" sqref="L24"/>
    </sheetView>
  </sheetViews>
  <sheetFormatPr defaultRowHeight="12.75" x14ac:dyDescent="0.2"/>
  <cols>
    <col min="1" max="1" width="3.7109375" customWidth="1"/>
    <col min="2" max="1025" width="11.5703125"/>
  </cols>
  <sheetData>
    <row r="36" spans="2:8" x14ac:dyDescent="0.2">
      <c r="B36" s="2" t="s">
        <v>0</v>
      </c>
      <c r="C36" s="2"/>
      <c r="D36" s="2"/>
      <c r="E36" s="2"/>
      <c r="F36" s="2"/>
      <c r="G36" s="2"/>
      <c r="H36" s="2"/>
    </row>
    <row r="38" spans="2:8" x14ac:dyDescent="0.2">
      <c r="C38" s="1" t="s">
        <v>1</v>
      </c>
      <c r="D38" s="1"/>
      <c r="E38" s="1" t="s">
        <v>2</v>
      </c>
      <c r="F38" s="1"/>
      <c r="G38" s="1" t="s">
        <v>3</v>
      </c>
      <c r="H38" s="1"/>
    </row>
    <row r="39" spans="2:8" x14ac:dyDescent="0.2">
      <c r="B39" t="s">
        <v>4</v>
      </c>
      <c r="C39">
        <v>62.3</v>
      </c>
      <c r="D39" t="s">
        <v>5</v>
      </c>
      <c r="E39" s="3">
        <f>C39/2.2046*(3.2808)^3</f>
        <v>997.92410321163823</v>
      </c>
      <c r="F39" t="s">
        <v>6</v>
      </c>
      <c r="G39" s="3">
        <f>C39/32.174</f>
        <v>1.9363461179834649</v>
      </c>
      <c r="H39" t="s">
        <v>7</v>
      </c>
    </row>
    <row r="40" spans="2:8" x14ac:dyDescent="0.2">
      <c r="B40" t="s">
        <v>8</v>
      </c>
      <c r="C40">
        <v>35</v>
      </c>
      <c r="D40" t="s">
        <v>9</v>
      </c>
      <c r="E40" s="3">
        <f>C40*5280/3600/3.2808</f>
        <v>15.646590262537593</v>
      </c>
      <c r="F40" t="s">
        <v>10</v>
      </c>
      <c r="G40" s="3">
        <f>C40*5280/3600</f>
        <v>51.333333333333336</v>
      </c>
      <c r="H40" t="s">
        <v>11</v>
      </c>
    </row>
    <row r="41" spans="2:8" x14ac:dyDescent="0.2">
      <c r="B41" t="s">
        <v>12</v>
      </c>
      <c r="C41">
        <v>3</v>
      </c>
      <c r="D41" t="s">
        <v>13</v>
      </c>
      <c r="E41" s="4">
        <f>C41/12/3.2808</f>
        <v>7.6200926603267494E-2</v>
      </c>
      <c r="F41" t="s">
        <v>14</v>
      </c>
      <c r="G41" s="5">
        <f>C41/12</f>
        <v>0.25</v>
      </c>
      <c r="H41" t="s">
        <v>15</v>
      </c>
    </row>
    <row r="42" spans="2:8" x14ac:dyDescent="0.2">
      <c r="B42" t="s">
        <v>16</v>
      </c>
      <c r="C42" s="6">
        <v>1.0020000000000001E-3</v>
      </c>
      <c r="D42" t="s">
        <v>17</v>
      </c>
      <c r="E42" s="6">
        <f>C42</f>
        <v>1.0020000000000001E-3</v>
      </c>
      <c r="F42" t="s">
        <v>17</v>
      </c>
      <c r="G42">
        <f>C42*2.2046/32.174/3.2808</f>
        <v>2.092727642383821E-5</v>
      </c>
      <c r="H42" t="s">
        <v>18</v>
      </c>
    </row>
    <row r="44" spans="2:8" x14ac:dyDescent="0.2">
      <c r="B44" t="s">
        <v>19</v>
      </c>
      <c r="E44">
        <f>0.0791*(E39*E40*E41/E42)^(-1/4)</f>
        <v>2.3962054147667416E-3</v>
      </c>
      <c r="F44" t="s">
        <v>20</v>
      </c>
      <c r="G44">
        <f>0.0791*(G39*G40*G41/G42)^(-1/4)</f>
        <v>2.3962054147667416E-3</v>
      </c>
      <c r="H44" t="s">
        <v>20</v>
      </c>
    </row>
  </sheetData>
  <mergeCells count="3">
    <mergeCell ref="C38:D38"/>
    <mergeCell ref="E38:F38"/>
    <mergeCell ref="G38:H38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</vt:lpstr>
      <vt:lpstr>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Doug</cp:lastModifiedBy>
  <cp:revision>5</cp:revision>
  <dcterms:created xsi:type="dcterms:W3CDTF">2019-01-12T13:56:40Z</dcterms:created>
  <dcterms:modified xsi:type="dcterms:W3CDTF">2019-01-15T15:53:30Z</dcterms:modified>
  <dc:language>en-US</dc:language>
</cp:coreProperties>
</file>